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 ZAMÓWIENIA bip\"/>
    </mc:Choice>
  </mc:AlternateContent>
  <bookViews>
    <workbookView xWindow="10905" yWindow="-15" windowWidth="10740" windowHeight="10260" tabRatio="982" activeTab="1"/>
  </bookViews>
  <sheets>
    <sheet name="NABIAŁ" sheetId="6" r:id="rId1"/>
    <sheet name="PROD. OGÓLNOSPOŻYWCZE" sheetId="23" r:id="rId2"/>
    <sheet name="WARZYWA_OWOCE" sheetId="18" r:id="rId3"/>
    <sheet name="PIECZYWO" sheetId="21" r:id="rId4"/>
    <sheet name="RYBY I MROŻONKI" sheetId="19" r:id="rId5"/>
    <sheet name="MIĘSO I WĘDLINY" sheetId="20" r:id="rId6"/>
    <sheet name="WYROBY GARMAŻERYJNE" sheetId="22" r:id="rId7"/>
    <sheet name="RAZEM" sheetId="15" r:id="rId8"/>
  </sheets>
  <definedNames>
    <definedName name="_xlnm._FilterDatabase" localSheetId="0" hidden="1">NABIAŁ!$A$6:$Q$53</definedName>
    <definedName name="_xlnm._FilterDatabase" localSheetId="1" hidden="1">'PROD. OGÓLNOSPOŻYWCZE'!$A$6:$Q$61</definedName>
    <definedName name="_xlnm.Print_Area" localSheetId="5">'MIĘSO I WĘDLINY'!$A$1:$I$57</definedName>
    <definedName name="_xlnm.Print_Area" localSheetId="0">NABIAŁ!$A$1:$I$28</definedName>
    <definedName name="_xlnm.Print_Area" localSheetId="3">PIECZYWO!$A$1:$I$37</definedName>
    <definedName name="_xlnm.Print_Area" localSheetId="1">'PROD. OGÓLNOSPOŻYWCZE'!$A$1:$I$68</definedName>
    <definedName name="_xlnm.Print_Area" localSheetId="7">RAZEM!$A$1:$E$10</definedName>
    <definedName name="_xlnm.Print_Area" localSheetId="4">'RYBY I MROŻONKI'!$A$1:$I$38</definedName>
    <definedName name="_xlnm.Print_Area" localSheetId="2">WARZYWA_OWOCE!$A$1:$I$66</definedName>
    <definedName name="_xlnm.Print_Area" localSheetId="6">'WYROBY GARMAŻERYJNE'!$A$1:$I$42</definedName>
  </definedNames>
  <calcPr calcId="162913"/>
</workbook>
</file>

<file path=xl/calcChain.xml><?xml version="1.0" encoding="utf-8"?>
<calcChain xmlns="http://schemas.openxmlformats.org/spreadsheetml/2006/main">
  <c r="F8" i="18" l="1"/>
  <c r="H8" i="18" s="1"/>
  <c r="I8" i="18" s="1"/>
  <c r="F9" i="18"/>
  <c r="H9" i="18"/>
  <c r="I9" i="18" s="1"/>
  <c r="F10" i="18"/>
  <c r="H10" i="18" s="1"/>
  <c r="I10" i="18" s="1"/>
  <c r="F11" i="18"/>
  <c r="H11" i="18"/>
  <c r="I11" i="18" s="1"/>
  <c r="F12" i="18"/>
  <c r="H12" i="18" s="1"/>
  <c r="I12" i="18" s="1"/>
  <c r="F13" i="18"/>
  <c r="H13" i="18"/>
  <c r="I13" i="18" s="1"/>
  <c r="F14" i="18"/>
  <c r="H14" i="18" s="1"/>
  <c r="I14" i="18" s="1"/>
  <c r="F15" i="18"/>
  <c r="H15" i="18" s="1"/>
  <c r="I15" i="18" s="1"/>
  <c r="F16" i="18"/>
  <c r="H16" i="18"/>
  <c r="I16" i="18" s="1"/>
  <c r="F17" i="18"/>
  <c r="H17" i="18" s="1"/>
  <c r="I17" i="18" s="1"/>
  <c r="F18" i="18"/>
  <c r="H18" i="18" s="1"/>
  <c r="I18" i="18" s="1"/>
  <c r="F19" i="18"/>
  <c r="H19" i="18" s="1"/>
  <c r="I19" i="18" s="1"/>
  <c r="F20" i="18"/>
  <c r="H20" i="18" s="1"/>
  <c r="I20" i="18" s="1"/>
  <c r="F21" i="18"/>
  <c r="H21" i="18" s="1"/>
  <c r="I21" i="18" s="1"/>
  <c r="F22" i="18"/>
  <c r="H22" i="18"/>
  <c r="I22" i="18" s="1"/>
  <c r="F23" i="18"/>
  <c r="H23" i="18" s="1"/>
  <c r="I23" i="18" s="1"/>
  <c r="F24" i="18"/>
  <c r="H24" i="18"/>
  <c r="I24" i="18" s="1"/>
  <c r="F25" i="18"/>
  <c r="H25" i="18" s="1"/>
  <c r="I25" i="18" s="1"/>
  <c r="F26" i="18"/>
  <c r="H26" i="18" s="1"/>
  <c r="I26" i="18" s="1"/>
  <c r="F27" i="18"/>
  <c r="H27" i="18" s="1"/>
  <c r="I27" i="18" s="1"/>
  <c r="F28" i="18"/>
  <c r="H28" i="18" s="1"/>
  <c r="I28" i="18" s="1"/>
  <c r="F29" i="18"/>
  <c r="H29" i="18" s="1"/>
  <c r="I29" i="18" s="1"/>
  <c r="F30" i="18"/>
  <c r="H30" i="18"/>
  <c r="I30" i="18" s="1"/>
  <c r="F31" i="18"/>
  <c r="H31" i="18" s="1"/>
  <c r="I31" i="18" s="1"/>
  <c r="F32" i="18"/>
  <c r="H32" i="18"/>
  <c r="I32" i="18" s="1"/>
  <c r="F33" i="18"/>
  <c r="H33" i="18" s="1"/>
  <c r="I33" i="18" s="1"/>
  <c r="F34" i="18"/>
  <c r="H34" i="18" s="1"/>
  <c r="I34" i="18" s="1"/>
  <c r="F35" i="18"/>
  <c r="H35" i="18" s="1"/>
  <c r="I35" i="18" s="1"/>
  <c r="F36" i="18"/>
  <c r="H36" i="18" s="1"/>
  <c r="I36" i="18" s="1"/>
  <c r="F37" i="18"/>
  <c r="H37" i="18" s="1"/>
  <c r="I37" i="18" s="1"/>
  <c r="F38" i="18"/>
  <c r="H38" i="18"/>
  <c r="I38" i="18" s="1"/>
  <c r="F39" i="18"/>
  <c r="H39" i="18" s="1"/>
  <c r="I39" i="18" s="1"/>
  <c r="F40" i="18"/>
  <c r="H40" i="18"/>
  <c r="I40" i="18" s="1"/>
  <c r="F41" i="18"/>
  <c r="H41" i="18" s="1"/>
  <c r="I41" i="18" s="1"/>
  <c r="F42" i="18"/>
  <c r="H42" i="18" s="1"/>
  <c r="I42" i="18" s="1"/>
  <c r="F43" i="18"/>
  <c r="H43" i="18" s="1"/>
  <c r="I43" i="18" s="1"/>
  <c r="F44" i="18"/>
  <c r="H44" i="18" s="1"/>
  <c r="I44" i="18" s="1"/>
  <c r="F45" i="18"/>
  <c r="H45" i="18" s="1"/>
  <c r="I45" i="18" s="1"/>
  <c r="F46" i="18"/>
  <c r="H46" i="18"/>
  <c r="I46" i="18" s="1"/>
  <c r="F47" i="18"/>
  <c r="H47" i="18" s="1"/>
  <c r="I47" i="18" s="1"/>
  <c r="F48" i="18"/>
  <c r="H48" i="18"/>
  <c r="I48" i="18" s="1"/>
  <c r="F49" i="18"/>
  <c r="H49" i="18" s="1"/>
  <c r="I49" i="18" s="1"/>
  <c r="F50" i="18"/>
  <c r="H50" i="18" s="1"/>
  <c r="I50" i="18" s="1"/>
  <c r="F51" i="18"/>
  <c r="H51" i="18" s="1"/>
  <c r="I51" i="18" s="1"/>
  <c r="F52" i="18"/>
  <c r="H52" i="18" s="1"/>
  <c r="I52" i="18" s="1"/>
  <c r="F53" i="18"/>
  <c r="H53" i="18" s="1"/>
  <c r="I53" i="18" s="1"/>
  <c r="F54" i="18"/>
  <c r="H54" i="18"/>
  <c r="I54" i="18" s="1"/>
  <c r="F55" i="18"/>
  <c r="H55" i="18" s="1"/>
  <c r="I55" i="18" s="1"/>
  <c r="F56" i="18"/>
  <c r="H56" i="18"/>
  <c r="I56" i="18" s="1"/>
  <c r="F57" i="18"/>
  <c r="I57" i="18" l="1"/>
  <c r="H57" i="18"/>
  <c r="F18" i="6"/>
  <c r="H18" i="6" s="1"/>
  <c r="F19" i="6" l="1"/>
  <c r="I18" i="6"/>
  <c r="F15" i="19"/>
  <c r="H19" i="6" l="1"/>
  <c r="I19" i="6"/>
  <c r="B4" i="15" l="1"/>
  <c r="E4" i="15" s="1"/>
  <c r="B3" i="15"/>
  <c r="E3" i="15" s="1"/>
  <c r="F30" i="22" l="1"/>
  <c r="F29" i="22"/>
  <c r="H29" i="22" s="1"/>
  <c r="F28" i="22"/>
  <c r="F27" i="22"/>
  <c r="H27" i="22" s="1"/>
  <c r="F26" i="22"/>
  <c r="F25" i="22"/>
  <c r="H25" i="22" s="1"/>
  <c r="F24" i="22"/>
  <c r="F23" i="22"/>
  <c r="H23" i="22" s="1"/>
  <c r="F22" i="22"/>
  <c r="F21" i="22"/>
  <c r="H21" i="22" s="1"/>
  <c r="F20" i="22"/>
  <c r="F19" i="22"/>
  <c r="H19" i="22" s="1"/>
  <c r="F18" i="22"/>
  <c r="F17" i="22"/>
  <c r="H17" i="22" s="1"/>
  <c r="F16" i="22"/>
  <c r="F15" i="22"/>
  <c r="F14" i="22"/>
  <c r="F13" i="22"/>
  <c r="H13" i="22" s="1"/>
  <c r="F12" i="22"/>
  <c r="F11" i="22"/>
  <c r="F10" i="22"/>
  <c r="F9" i="22"/>
  <c r="H9" i="22" s="1"/>
  <c r="F8" i="22"/>
  <c r="F19" i="21"/>
  <c r="F18" i="21"/>
  <c r="F17" i="21"/>
  <c r="F16" i="21"/>
  <c r="H16" i="21" s="1"/>
  <c r="F15" i="21"/>
  <c r="F14" i="21"/>
  <c r="H14" i="21" s="1"/>
  <c r="F13" i="21"/>
  <c r="F12" i="21"/>
  <c r="F11" i="21"/>
  <c r="F10" i="21"/>
  <c r="H10" i="21" s="1"/>
  <c r="F9" i="21"/>
  <c r="F8" i="21"/>
  <c r="F43" i="20"/>
  <c r="H43" i="20" s="1"/>
  <c r="F42" i="20"/>
  <c r="F41" i="20"/>
  <c r="H41" i="20" s="1"/>
  <c r="F40" i="20"/>
  <c r="H40" i="20" s="1"/>
  <c r="F39" i="20"/>
  <c r="H39" i="20" s="1"/>
  <c r="F38" i="20"/>
  <c r="F37" i="20"/>
  <c r="H37" i="20" s="1"/>
  <c r="F36" i="20"/>
  <c r="H36" i="20" s="1"/>
  <c r="F35" i="20"/>
  <c r="H35" i="20" s="1"/>
  <c r="F34" i="20"/>
  <c r="F33" i="20"/>
  <c r="H33" i="20" s="1"/>
  <c r="F32" i="20"/>
  <c r="H32" i="20" s="1"/>
  <c r="H31" i="20"/>
  <c r="F30" i="20"/>
  <c r="F29" i="20"/>
  <c r="H29" i="20" s="1"/>
  <c r="I29" i="20" s="1"/>
  <c r="F28" i="20"/>
  <c r="H28" i="20" s="1"/>
  <c r="F27" i="20"/>
  <c r="H27" i="20" s="1"/>
  <c r="F26" i="20"/>
  <c r="H26" i="20" s="1"/>
  <c r="F25" i="20"/>
  <c r="H25" i="20" s="1"/>
  <c r="F24" i="20"/>
  <c r="H24" i="20" s="1"/>
  <c r="F23" i="20"/>
  <c r="H23" i="20" s="1"/>
  <c r="F22" i="20"/>
  <c r="F21" i="20"/>
  <c r="H21" i="20" s="1"/>
  <c r="F20" i="20"/>
  <c r="H20" i="20" s="1"/>
  <c r="F19" i="20"/>
  <c r="H19" i="20" s="1"/>
  <c r="F18" i="20"/>
  <c r="F17" i="20"/>
  <c r="F16" i="20"/>
  <c r="H16" i="20" s="1"/>
  <c r="F15" i="20"/>
  <c r="H15" i="20" s="1"/>
  <c r="F14" i="20"/>
  <c r="F13" i="20"/>
  <c r="H13" i="20" s="1"/>
  <c r="F12" i="20"/>
  <c r="H12" i="20" s="1"/>
  <c r="F11" i="20"/>
  <c r="H11" i="20" s="1"/>
  <c r="F10" i="20"/>
  <c r="F9" i="20"/>
  <c r="F8" i="20"/>
  <c r="F60" i="23" l="1"/>
  <c r="B5" i="15" s="1"/>
  <c r="F44" i="20"/>
  <c r="B7" i="15" s="1"/>
  <c r="E7" i="15" s="1"/>
  <c r="H8" i="20"/>
  <c r="I8" i="20" s="1"/>
  <c r="H22" i="20"/>
  <c r="I22" i="20" s="1"/>
  <c r="I9" i="22"/>
  <c r="H11" i="22"/>
  <c r="I11" i="22" s="1"/>
  <c r="I13" i="22"/>
  <c r="H15" i="22"/>
  <c r="I15" i="22" s="1"/>
  <c r="H8" i="22"/>
  <c r="H10" i="22"/>
  <c r="I10" i="22" s="1"/>
  <c r="H12" i="22"/>
  <c r="I12" i="22" s="1"/>
  <c r="H14" i="22"/>
  <c r="I14" i="22" s="1"/>
  <c r="H16" i="22"/>
  <c r="I16" i="22" s="1"/>
  <c r="I17" i="22"/>
  <c r="H18" i="22"/>
  <c r="I18" i="22" s="1"/>
  <c r="I19" i="22"/>
  <c r="H20" i="22"/>
  <c r="I20" i="22" s="1"/>
  <c r="I21" i="22"/>
  <c r="H22" i="22"/>
  <c r="I22" i="22" s="1"/>
  <c r="I23" i="22"/>
  <c r="H24" i="22"/>
  <c r="I24" i="22" s="1"/>
  <c r="I25" i="22"/>
  <c r="H26" i="22"/>
  <c r="I26" i="22" s="1"/>
  <c r="I27" i="22"/>
  <c r="H28" i="22"/>
  <c r="I28" i="22" s="1"/>
  <c r="I29" i="22"/>
  <c r="H30" i="22"/>
  <c r="I30" i="22" s="1"/>
  <c r="F31" i="22"/>
  <c r="B9" i="15" s="1"/>
  <c r="E9" i="15" s="1"/>
  <c r="H9" i="21"/>
  <c r="I9" i="21" s="1"/>
  <c r="I10" i="21"/>
  <c r="H12" i="21"/>
  <c r="I12" i="21" s="1"/>
  <c r="I16" i="21"/>
  <c r="H18" i="21"/>
  <c r="I18" i="21" s="1"/>
  <c r="H8" i="21"/>
  <c r="H11" i="21"/>
  <c r="I11" i="21" s="1"/>
  <c r="H13" i="21"/>
  <c r="I13" i="21" s="1"/>
  <c r="I14" i="21"/>
  <c r="H15" i="21"/>
  <c r="I15" i="21" s="1"/>
  <c r="H17" i="21"/>
  <c r="I17" i="21" s="1"/>
  <c r="H19" i="21"/>
  <c r="I19" i="21" s="1"/>
  <c r="F20" i="21"/>
  <c r="B8" i="15" s="1"/>
  <c r="E8" i="15" s="1"/>
  <c r="I26" i="20"/>
  <c r="H10" i="20"/>
  <c r="I10" i="20" s="1"/>
  <c r="I12" i="20"/>
  <c r="H14" i="20"/>
  <c r="I14" i="20" s="1"/>
  <c r="I16" i="20"/>
  <c r="H18" i="20"/>
  <c r="I18" i="20" s="1"/>
  <c r="I20" i="20"/>
  <c r="I24" i="20"/>
  <c r="I28" i="20"/>
  <c r="H30" i="20"/>
  <c r="I30" i="20" s="1"/>
  <c r="I32" i="20"/>
  <c r="H34" i="20"/>
  <c r="I34" i="20" s="1"/>
  <c r="I36" i="20"/>
  <c r="H38" i="20"/>
  <c r="I38" i="20" s="1"/>
  <c r="I40" i="20"/>
  <c r="H42" i="20"/>
  <c r="I42" i="20" s="1"/>
  <c r="I11" i="20"/>
  <c r="I13" i="20"/>
  <c r="I15" i="20"/>
  <c r="I19" i="20"/>
  <c r="I21" i="20"/>
  <c r="I23" i="20"/>
  <c r="I25" i="20"/>
  <c r="I27" i="20"/>
  <c r="I31" i="20"/>
  <c r="I33" i="20"/>
  <c r="I35" i="20"/>
  <c r="I37" i="20"/>
  <c r="I39" i="20"/>
  <c r="I41" i="20"/>
  <c r="I43" i="20"/>
  <c r="H9" i="20"/>
  <c r="I9" i="20" s="1"/>
  <c r="H17" i="20"/>
  <c r="I17" i="20" s="1"/>
  <c r="I60" i="23" l="1"/>
  <c r="H60" i="23"/>
  <c r="E5" i="15"/>
  <c r="E10" i="15" s="1"/>
  <c r="B10" i="15"/>
  <c r="C5" i="15"/>
  <c r="D5" i="15"/>
  <c r="H31" i="22"/>
  <c r="C9" i="15" s="1"/>
  <c r="I8" i="22"/>
  <c r="I31" i="22" s="1"/>
  <c r="D9" i="15" s="1"/>
  <c r="H20" i="21"/>
  <c r="C8" i="15" s="1"/>
  <c r="I8" i="21"/>
  <c r="I44" i="20"/>
  <c r="D7" i="15" s="1"/>
  <c r="H44" i="20"/>
  <c r="C7" i="15" s="1"/>
  <c r="F22" i="19"/>
  <c r="F21" i="19"/>
  <c r="H21" i="19" s="1"/>
  <c r="F20" i="19"/>
  <c r="F19" i="19"/>
  <c r="H19" i="19" s="1"/>
  <c r="F18" i="19"/>
  <c r="F17" i="19"/>
  <c r="F16" i="19"/>
  <c r="H15" i="19"/>
  <c r="F14" i="19"/>
  <c r="F13" i="19"/>
  <c r="F12" i="19"/>
  <c r="H12" i="19" s="1"/>
  <c r="F11" i="19"/>
  <c r="F10" i="19"/>
  <c r="F9" i="19"/>
  <c r="H9" i="19" s="1"/>
  <c r="F8" i="19"/>
  <c r="I20" i="21" l="1"/>
  <c r="D8" i="15" s="1"/>
  <c r="I9" i="19"/>
  <c r="I12" i="19"/>
  <c r="H13" i="19"/>
  <c r="I13" i="19" s="1"/>
  <c r="I15" i="19"/>
  <c r="H17" i="19"/>
  <c r="I17" i="19" s="1"/>
  <c r="I19" i="19"/>
  <c r="H8" i="19"/>
  <c r="H10" i="19"/>
  <c r="I10" i="19" s="1"/>
  <c r="H11" i="19"/>
  <c r="I11" i="19" s="1"/>
  <c r="H14" i="19"/>
  <c r="I14" i="19" s="1"/>
  <c r="H16" i="19"/>
  <c r="I16" i="19" s="1"/>
  <c r="H18" i="19"/>
  <c r="I18" i="19" s="1"/>
  <c r="H20" i="19"/>
  <c r="I20" i="19" s="1"/>
  <c r="I21" i="19"/>
  <c r="H22" i="19"/>
  <c r="I22" i="19" s="1"/>
  <c r="F23" i="19"/>
  <c r="B6" i="15" s="1"/>
  <c r="E6" i="15" s="1"/>
  <c r="C4" i="15" l="1"/>
  <c r="C3" i="15"/>
  <c r="H23" i="19"/>
  <c r="C6" i="15" s="1"/>
  <c r="I8" i="19"/>
  <c r="I23" i="19" s="1"/>
  <c r="D6" i="15" s="1"/>
  <c r="D4" i="15" l="1"/>
  <c r="D3" i="15"/>
  <c r="C10" i="15"/>
  <c r="D10" i="15" l="1"/>
</calcChain>
</file>

<file path=xl/sharedStrings.xml><?xml version="1.0" encoding="utf-8"?>
<sst xmlns="http://schemas.openxmlformats.org/spreadsheetml/2006/main" count="708" uniqueCount="311">
  <si>
    <t>KASZA KUKURYDZIANA ,opakowanie 400-500g</t>
  </si>
  <si>
    <t>KUKURYDZA  KONSERWOWA,opakowanie puszka 400-460g</t>
  </si>
  <si>
    <t>POMIDORY SUSZONE NA SŁOŃCU  w zalewie 290-300g</t>
  </si>
  <si>
    <t>KASZA JAGLANA opakowanie350g</t>
  </si>
  <si>
    <t>TRUSKAWKA, krajowa, odmiana konsumpcyjna, w całości wybarwiona, dostawa w łubiankach, ( maj-czerwiec )</t>
  </si>
  <si>
    <t>KNEDLE Z TRUSKAWKAMI, nieposklejane, ręcznie wyrabiane, zawierające owoc w całości, opakowanie tacka 1000g</t>
  </si>
  <si>
    <t>KOPYTKA, nieposklejane, ręcznie wyrabiane, zawartość gotowanych ziemniaków w produkcie 70-75%, opakowanie tacka 500-1000g</t>
  </si>
  <si>
    <t>KROKIETY Z JAJKIEM I PIECZARKĄ, opakowanie tacka 1000g</t>
  </si>
  <si>
    <t>NALEŚNIKI Z SEREM, o średnicy 20-21cm, opakowanie tacka 1000g</t>
  </si>
  <si>
    <t>PIEROGI RUSKIE, równej wielkości (ok. 22 szt. na 1000g), ręcznie wyrabiane, nieposklejane, opakowanie tacka 1000g</t>
  </si>
  <si>
    <t>PIEROGI Z KAPUSTĄ I PIECZARKAMI, równej wielkości (ok. 22 szt. na 1000g), ręcznie wyrabiane, nieposklejane, opakowanie tacka 1000g</t>
  </si>
  <si>
    <t>PIEROGI Z SEREM, z serem tłustym, zawartość sera min. 40%, równej wielkości (ok .22 szt. na 1000g),  ręcznie wyrabiane, nieposklejane, opakowanie tacka 1000g</t>
  </si>
  <si>
    <t>PIEROGI Z TRUSKAWKAMI, równej wielkości (ok. 22 szt. na 1000g), zawierające owoc w całości, ręcznie wyrabiane, nieposklejane, opakowanie tacka 1000g</t>
  </si>
  <si>
    <t>PIEROGI Z WARZYWAMI, zawartość farszu min. 40%, równej wielkości (ok .22 szt. na 1000g),  ręcznie wyrabiane, nieposklejane, opakowanie tacka 1000g</t>
  </si>
  <si>
    <t>USZKA Z PIECZARKAMI, ręcznie wyrabiane, nieposklejane, opakowanie tacka 1000g</t>
  </si>
  <si>
    <t>PIEROGI LENIWE, ręcznie wyrabiane, nieposklejane, opakowanie tacka 1000g</t>
  </si>
  <si>
    <t>KLUSKI ŚLĄSKIE, nieposklejane, z dziurką, ręcznie wyrabiane, zawartość gotowanych ziemniaków w produkcie 70-75%, opakowanie tacka 500-1000g</t>
  </si>
  <si>
    <t>KARTACZE, nieposklejane, opakowanie tacka 1000g</t>
  </si>
  <si>
    <t>MROŻONKA KALAFIOR (różyczki), opakowanie 2000-2500g</t>
  </si>
  <si>
    <t>MROŻONKA MARCHEW KOSTKA, opakowanie 1000g</t>
  </si>
  <si>
    <t>CHLEB NA MIODZIE, krojony lub nie, 450-500g</t>
  </si>
  <si>
    <t>CEBULA BIAŁA (bez szczypioru), wielkość średnia</t>
  </si>
  <si>
    <t>MORELE, zagraniczne</t>
  </si>
  <si>
    <t>RZODKIEWKA, okrągła, pęczki 180-250g</t>
  </si>
  <si>
    <t>WINOGRONA JASNE/CIEMNE, kiście zagraniczne</t>
  </si>
  <si>
    <t>WOŁOWINA - SZPONDER, chudy, surowy, barwa tłuszczu - biała, paski długości do 40cm, szerokość do 12cm, świeży, nie rozmrażany</t>
  </si>
  <si>
    <t>OREGANO SUSZONE, opakowanie torebka 10-15g</t>
  </si>
  <si>
    <t>NAZWA PRODUKTU</t>
  </si>
  <si>
    <t>JEDNOSTKI MIARY</t>
  </si>
  <si>
    <t>ILOŚĆ</t>
  </si>
  <si>
    <t>WARTOSĆ BRUTTO</t>
  </si>
  <si>
    <t>razem</t>
  </si>
  <si>
    <t>L.P.</t>
  </si>
  <si>
    <t>CENA JEDNOSTKOWA NETTO</t>
  </si>
  <si>
    <t>WARTOŚĆ NETTO</t>
  </si>
  <si>
    <t>VAT STAWKA</t>
  </si>
  <si>
    <t>WARTOŚĆ VAT</t>
  </si>
  <si>
    <t>litr</t>
  </si>
  <si>
    <t>szt.</t>
  </si>
  <si>
    <t>szt</t>
  </si>
  <si>
    <t>kg</t>
  </si>
  <si>
    <t>MROŻONKA MARCHEW Z GROSZKIEM, opakowanie 2000-2500g</t>
  </si>
  <si>
    <t>KALAFIOR (min. 800g)</t>
  </si>
  <si>
    <t>KAPUSTA MŁODA, główka min. 800g (maj-czerwiec)</t>
  </si>
  <si>
    <t>KAPUSTA PEKIŃSKA (foliowana)</t>
  </si>
  <si>
    <t>KOPEREK (natka), pęczek, wielkość sezonowa</t>
  </si>
  <si>
    <t>SELER NACIOWY (min. 300g)</t>
  </si>
  <si>
    <t>SZCZYPIOREK ŚWIEŻY, pęczek, wielkość sezonowa</t>
  </si>
  <si>
    <t>KETCHUP ŁAGODNY TYPU PUDLISZKI, min. Zawartość koncentratu pomidorowego 38%, opakowanie 300-400g</t>
  </si>
  <si>
    <t>BUŁKA TARTA, 500g</t>
  </si>
  <si>
    <t>PIECZARKI</t>
  </si>
  <si>
    <t>PIEPRZ ZIOŁOWY, opakowanie 20-25g</t>
  </si>
  <si>
    <t>NATKA PIETRUSZKI, pęczki o wadze sezonowej</t>
  </si>
  <si>
    <t>KAPUSTA CZERWONA, główka 2000-2500g</t>
  </si>
  <si>
    <t>POR</t>
  </si>
  <si>
    <t>CUKIER BIAŁY, drobny kryształ, opakowanie 1000g</t>
  </si>
  <si>
    <t>CYNAMON, opakowanie 10-15g</t>
  </si>
  <si>
    <t>JABŁKA, typu cortland, ligol champion, delikates, rubin, jonagored, średnia wielkość, bez korka</t>
  </si>
  <si>
    <t>KAPUSTA WŁOSKA, główka 1800-2200g</t>
  </si>
  <si>
    <t>BAZYLIA SUSZONA, opakowanie 10-15g</t>
  </si>
  <si>
    <t>KASZA KUSKUS, opakowanie 900-1000g</t>
  </si>
  <si>
    <t>MĄKA ZIEMNIACZANA, opakowanie 1000g</t>
  </si>
  <si>
    <t>POMARAŃCZE TYPU NOWELINA, cienka skórka</t>
  </si>
  <si>
    <t>ANANAS KONSERWOWY, opakowanie puszka 550-650g</t>
  </si>
  <si>
    <t>SOCZEWICA CZERWONA, opakowanie torebka foliowa 500g</t>
  </si>
  <si>
    <t>KASZA JĘCZMIENNA pęczak, opakowanie 1000g</t>
  </si>
  <si>
    <t>MAJERANEK SUSZONY opakowanie 200-250g</t>
  </si>
  <si>
    <t>KASZA JĘCZMIENNA biała/perłowa łamana średnia, opakowanie 400-1000g</t>
  </si>
  <si>
    <t>KAPUSTA BIAŁA (główka 2000-3000g)</t>
  </si>
  <si>
    <t>CEBULA CZERWONA (wielkośc średnia)</t>
  </si>
  <si>
    <t>KIWI (sztuka 15-20g, dostawa na palecie)</t>
  </si>
  <si>
    <t>NALESNIKI Z SEREM I SZPINAKIEM średnicy 20-21cm, opakowanie tacka 1000g</t>
  </si>
  <si>
    <t>CHLEB FIRMOWY, krojony lub nie, 600-650g</t>
  </si>
  <si>
    <t>NALESNIKI Z JABŁKIEM I BRZOSKWINIĄ</t>
  </si>
  <si>
    <t>NALEŚNIKI Z SEREM I TRUSKAWKAMI</t>
  </si>
  <si>
    <t>CHLEB DOMOWY ŻYTNI, mały 0,40</t>
  </si>
  <si>
    <t>CIASTO DROŻDŻOWE Z OWOCAMI - STRUCLA, z mąki pszennej typu 500 ,bez konserwantów i polepszaczy, waga 350g</t>
  </si>
  <si>
    <t>CIASTO JOGURTOWE Z OWOCAMI 400G</t>
  </si>
  <si>
    <t>SZARLOTKA 130G</t>
  </si>
  <si>
    <t>KROKIETY ALA KEBAB</t>
  </si>
  <si>
    <t>MAKARON ZACIERKA , opakowanie 200-250g, jajeczny (jaja min. 5,5%), wartość energetyczna w 100g suchego produktu min. 355 kcal</t>
  </si>
  <si>
    <t>SOK BURACZANY, syrop z buraka ćwikłowego, opakowanie butelka 350-400ml</t>
  </si>
  <si>
    <t>CZOSNEK SUSZONY GRANULOWANY (opakowanie 1000g)</t>
  </si>
  <si>
    <t>SÓL MORSKA</t>
  </si>
  <si>
    <t>CHLEB PEŁNOZIARNISTY, z mąki żytniej z ziarnami, bez konserwantów i polepszaczy, krojony lub nie, na zakwasie, 1000g-1100g</t>
  </si>
  <si>
    <t>MROŻONKA FASOLKA SZPARAGOWA ŻÓŁTA, cięta, oczyszczona, opakowanie 1000g</t>
  </si>
  <si>
    <t>CZEKOLADA MLECZNA 100g, zawiera 30% masy kakaowej i15% masy mlecznej, gorzka typu wedel</t>
  </si>
  <si>
    <t>ORZECHY WŁOSKIE 200g</t>
  </si>
  <si>
    <t>SZASZŁYKI DROBIOWE Z WARZYWAMI (mięso drobiowe,cebula, papryka, cukinia,pieczarki)</t>
  </si>
  <si>
    <t>DE VOLAILE Z KURCZAKA, opakowanie 1000g(dodatki masło, ser żółty, natka)</t>
  </si>
  <si>
    <t>PIECZYWO</t>
  </si>
  <si>
    <t>WYROBY GARMAŻERYJNE</t>
  </si>
  <si>
    <t>RYBY I MROŻONKI</t>
  </si>
  <si>
    <t>WARZYWA I OWOCE</t>
  </si>
  <si>
    <t>MIĘSO I WĘDLINY</t>
  </si>
  <si>
    <t>PRODUKTY OGÓLNOSPOŻYWCZE</t>
  </si>
  <si>
    <t>VAT</t>
  </si>
  <si>
    <t>WARTŚĆ BRUTTO</t>
  </si>
  <si>
    <t>NAZWA</t>
  </si>
  <si>
    <t>RAZEM:</t>
  </si>
  <si>
    <t>........................................................................</t>
  </si>
  <si>
    <t>Pieczęć wykonawcy</t>
  </si>
  <si>
    <t>A</t>
  </si>
  <si>
    <t>B</t>
  </si>
  <si>
    <t>C</t>
  </si>
  <si>
    <t>D</t>
  </si>
  <si>
    <t>E</t>
  </si>
  <si>
    <t>F=DxE</t>
  </si>
  <si>
    <t>G</t>
  </si>
  <si>
    <t>H=FxG</t>
  </si>
  <si>
    <t>I=F+H</t>
  </si>
  <si>
    <t>(wszystkie pozycje zsumowane razem)</t>
  </si>
  <si>
    <t xml:space="preserve">     </t>
  </si>
  <si>
    <t xml:space="preserve"> ………………………………………………………………………..</t>
  </si>
  <si>
    <t xml:space="preserve">         </t>
  </si>
  <si>
    <t xml:space="preserve">          ………………………………………………………………………..</t>
  </si>
  <si>
    <t xml:space="preserve">                                      Miejscowość, data</t>
  </si>
  <si>
    <t xml:space="preserve">            Podpis osób/y upoważnionej do reprezentowania wykonawcy </t>
  </si>
  <si>
    <t>MIÓD NATURALNY PSZCZELI, wielokwiatowy nektarowy, opakowanie słoik 400-450g, wartość energetyczna w 100g produktu min. 300 kcal, wyprodukowany w unii europejskiej</t>
  </si>
  <si>
    <t>MAKARON ŁAZANKI TYPU LUBELLA NR 46, opakowanie 500g, wartość energetyczna w 100g suchego produktu min. 330 kcal, nie sklejający się, , zawiera pszenicę durum, bezjajeczny, zawartość soli max. 0.03 g/100 g produktu</t>
  </si>
  <si>
    <t>MAKARON KOLANKA typu LUBELLA NR 33, opakowanie 500g, wartośc energetyczna w 100g produktu min. 340kcal, nie sklejający się, zawiera pszenicę durum, bezjajeczny, zawartość soli max. 0.03 g/100 g produktu</t>
  </si>
  <si>
    <t>MAKARON NITKI TYPU LUBELLA NR 49, opakowanie 500g, wartość energetyczna w 100g suchego produktu min. 340 kcal, nie sklejający się,  zawiera pszenicę durum, bezjajeczny, zawartość soli max. 0.03 g/100 g produktu</t>
  </si>
  <si>
    <t xml:space="preserve">GROSZEK KONSERWOWY  TYPU  KRAKUS opakowanie puszka 400g </t>
  </si>
  <si>
    <t>OLEJ RZEPAKOWY typu KUJAWSKI TŁOCZONY NA ZIMNO (z pierwszego tłoczenia, o zawartości kwasów jednonienasyconych powyżej 50%
i zawartości kwasów wielonienasyconych poniżej 40% opakowanie 1-3 litry</t>
  </si>
  <si>
    <t>FILET Z DORSZA CZARNIAK, mrożony, nie więcej niż 3% glazury technologicznej, filety całe bez skóry, ości i obcych zanieczyszczeń; 
- zapach: właściwy dla ryb mrożonych, po rozmrożeniu zapach ryby świeżej, niedopuszczalny gnilny, 
- tkanka mięsna: jasna o naturalnej barwie, charakterystycznej dla danego gatunku, bez plam i 
przebarwień, po rozmrożeniu sprężysta, nie rozpadająca się, o prawidłowym zapachu, 
- właściwości fizykochemiczne i biologiczne: brak zanieczyszczeń fizycznych, chemicznych, 
brak oznak i obecności pleśni, szkodników, brak zanieczyszczeń mikrobiologicznych i 
bakterii chorobotwórczych, opakowanie 1000-5000g</t>
  </si>
  <si>
    <t>FILET Z MIRUNY, mrożony, bez skóry, ości i obcych zanieczyszczeń; 
- zapach: właściwy dla ryb mrożonych, po rozmrożeniu zapach ryby świeżej, niedopuszczalny gnilny, 
- tkanka mięsna: jasna o naturalnej barwie, charakterystycznej dla danego gatunku, bez plam i 
przebarwień, po rozmrożeniu sprężysta, nie rozpadająca się, o prawidłowym zapachu, 
- właściwości fizykochemiczne i biologiczne: brak zanieczyszczeń fizycznych, chemicznych, 
brak oznak i obecności pleśni, szkodników, brak zanieczyszczeń mikrobiologicznych i 
bakterii chorobotwórczych,                                                                          płaty shp/bs, opakowanie (szaterpack) 6,8-7,0kg</t>
  </si>
  <si>
    <r>
      <t xml:space="preserve">ŁĄCZNA CENA BRUTTO ZA CAŁOŚĆ PRZEDMIOTU ZAMÓWIENIA – część 6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</si>
  <si>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3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</si>
  <si>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2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</si>
  <si>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1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</si>
  <si>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* Zgodnie z rozporządzeniu Ministra Zdrowia z dnia 26 sierpnia 2015 r. w sprawie grup środków spożywczych przeznaczonych do sprzedaży dzieciom i młodzieży w jednostkach systemu oświaty oraz wymagań, jakie muszą spełniać środki spożywcze stosowane w ramach żywienia zbiorowego dzieci i młodzieży w tych jednostkach (Dz. U.  z 2015 r. poz. 1256) </t>
    </r>
    <r>
      <rPr>
        <b/>
        <sz val="10"/>
        <color theme="1"/>
        <rFont val="Czcionka tekstu podstawowego"/>
        <charset val="238"/>
      </rPr>
      <t>przetwory mięsne zawierają co najmniej 70% mięsa i nie więcej niż 10 g tłuszczu w 100 g produktu gotowego do spożycia.</t>
    </r>
  </si>
  <si>
    <r>
      <t xml:space="preserve">ŁĄCZNA CENA BRUTTO ZA CAŁOŚĆ PRZEDMIOTU ZAMÓWIENIA – część 4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</si>
  <si>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t>KIEŁBASA ŚLĄSKA  - min. 70% mięso wieprzowe, 0% MOM</t>
  </si>
  <si>
    <t>ŻEBERKA WIEPRZOWE, paski środkowe, chude, świeże</t>
  </si>
  <si>
    <t>PYZY Z MIĘSEM WOŁOWO-WIEPRZOWYM EKSTRA, równej wielkości, ręcznie wyrabiane, nieposklejane, zawartość farszu w pierogach min. 40%, bez MOM, opakowanie tacka 1000g</t>
  </si>
  <si>
    <t xml:space="preserve">USZKA Z MIĘSEM, ręcznie wyrabiane, nieposklejane, mięso wieprzowo-wołowe typu extra, bez MOM, opakowanie tacka 1000g </t>
  </si>
  <si>
    <t>KROKIETY Z MIĘSEM WIEPRZOWO-WOŁOWYM, bez MOM, opakowanie tacka 1000g</t>
  </si>
  <si>
    <t>PIEROGI Z MIĘSEM WOŁOWO-WIEPRZOWYM EKSTRA, równej wielkości (ok .22 szt. na 1000g),  ręcznie wyrabiane, nieposklejane, zawartość farszu w pierogach min. 40%, bez MOM, opakowanie tacka 1000g</t>
  </si>
  <si>
    <r>
      <t xml:space="preserve">ŁĄCZNA CENA BRUTTO ZA CAŁOŚĆ PRZEDMIOTU ZAMÓWIENIA – część 5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</si>
  <si>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t xml:space="preserve">MLEKO 2 % ŚWIEŻE 1 litr   typu PIATNICA ,zawartość białka 3,2 g,zapakowane  w trójwarstwową butelkę zapewniającą ochronę przed światłem </t>
  </si>
  <si>
    <t>SEREK typu DANIO 140g różne smaki zawierające nie więcej niż 10g cukru w 100g produktu</t>
  </si>
  <si>
    <t>SEREK WIEJSKI ZIARNISTY 150g Z WSADEM  OWOCOWYM ok.4%  typu PIĄTNICA smak truskawkowy zawierający w składzie nie więcej niż 10g cukru na100g produktu</t>
  </si>
  <si>
    <t xml:space="preserve">ŚMIETANA  typu PIĄTNICA18%, , składniki dodatkowe substancje zagęszczające pektyna, guma guar, mączka chleba świętojańskiego,  bez kwasu cytrynowego, bez żelatyny wieprzowej,  zawierający nie więcej niż 10 g cukrów w 100 g/ml produktu gotowego do spożycia, opakowanie 350-500ml </t>
  </si>
  <si>
    <t xml:space="preserve">FORMULARZ ASORTYMETOWO – CENOWY – Część 2: Produkty ogólnospożywcze </t>
  </si>
  <si>
    <t xml:space="preserve">FORMULARZ ASORTYMETOWO – CENOWY – Część 1: Nabiał </t>
  </si>
  <si>
    <t xml:space="preserve">FORMULARZ ASORTYMETOWO – CENOWY – Część 4: Ryby i mrożonki </t>
  </si>
  <si>
    <t xml:space="preserve">FORMULARZ ASORTYMETOWO – CENOWY – Część 5: Mięso i wędliny* </t>
  </si>
  <si>
    <t xml:space="preserve">FORMULARZ ASORTYMETOWO – CENOWY – Część 6: Pieczywo </t>
  </si>
  <si>
    <t>FORMULARZ ASORTYMETOWO – CENOWY – Część 7: Wyroby garmażeryjne</t>
  </si>
  <si>
    <t>NABIAŁ</t>
  </si>
  <si>
    <r>
      <t xml:space="preserve">ŁĄCZNA CENA BRUTTO ZA CAŁOŚĆ PRZEDMIOTU ZAMÓWIENIA – część 7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</si>
  <si>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t>WARTOŚĆ NETTO W EURO</t>
  </si>
  <si>
    <t>AKTUALNY KURS EURO ( od 1/01/2016 r)</t>
  </si>
  <si>
    <t>euro</t>
  </si>
  <si>
    <t>zgodnie z ROZPORZĄDZENIEM PREZESA RADY MINISTRÓW z dnia 28 grudnia 2015 r. w sprawie średniego kursu złotego w stosunku do euro stanowiącego podstawę przeliczania wartości zamówień publicznych (Dz. U. z 2015, poz. 2254)</t>
  </si>
  <si>
    <t>Jogurt naturalny typu Zott 5kg</t>
  </si>
  <si>
    <t>JOGURT typu ZOTT (RÓŻNE) 150-180g 15% owoców</t>
  </si>
  <si>
    <t>SER BIAŁY PÓŁTŁUSTY  typu KRAJANKA, zawartość tłuszczu 3,5-5%, opakowanie 500-1000g</t>
  </si>
  <si>
    <t>SER ŻÓŁTY – Gouda (typ. Mlekowita lub OSM RYKI )  łagodny o zawartości tłuszczu 45%, zawartość sera min. 90%, pakowany w bloki 1000-1500g. RÓŻNE</t>
  </si>
  <si>
    <t>TWAROŻEK HOMOGENIZOWANY wzbogacony w wapń i witaminę D, różne smaki , opakowanie 150-200 g</t>
  </si>
  <si>
    <t>MARGARYNA ZWYKŁA 250 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</si>
  <si>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</si>
  <si>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</si>
  <si>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</si>
  <si>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</si>
  <si>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</si>
  <si>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</si>
  <si>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</si>
  <si>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</si>
  <si>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</si>
  <si>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</si>
  <si>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CHRZAN TARTY, opakowanie słoik 940g, bez dodatku octu</t>
  </si>
  <si>
    <t>CZOSNEK SUSZONY GRANULOWANY (opakowanie DO 20g)</t>
  </si>
  <si>
    <t>HERBATA EKSPRESOWA CZARNA  GRANULOWANA TYPU SAGA, opakowanie 90 G</t>
  </si>
  <si>
    <t>RODZYNKI , opakowanie 25-30g</t>
  </si>
  <si>
    <t>SOK 100%, jabłkowy,  opakowanie karton 250ml, bez cukru i konserwantów</t>
  </si>
  <si>
    <t>SOK 100%,, pomarańczowy, opakowanie karton 50ml, bez cukru i konserwantów</t>
  </si>
  <si>
    <t>MAKARON ŚWIDERKI  , opakowanie1000g, wartość energetyczna w 100g suchego produktu min. 340 kcal, nie sklejający się,zawiera pszenicę durum, bezjajeczny, zawartość soli max. 0.03 g/100 g produktu</t>
  </si>
  <si>
    <t>MAKARON Babuni , opakowanie 250g, wartość energetyczna w 100g suchego produktu min. 330 kcal, nie sklejający się, zawiera pszenicę durum, bezjajeczny, zawartość soli max. 0.03 g/100 g produktu</t>
  </si>
  <si>
    <t>MĄKA PSZENNA SZYMANOWSKA TYP 480, opakowanie papierowe 1000g,LUKSUSOWA,TORTOWA- pszenna</t>
  </si>
  <si>
    <t>PIEPRZ CZARNY ZIARNISTY, opakowanie 20g</t>
  </si>
  <si>
    <t xml:space="preserve">PAPRYKA SŁODKA MIELONA kolor czerwony,opakowanie 16g-20g </t>
  </si>
  <si>
    <t>MAKARON PEŁNE ZIARNO , opakowanie 500g, wartość energetyczna w 100g suchego produktu min. 340 kcal, nie sklejający się, zawiera pszenicę durum, bezjajeczny, zawartość soli max. 0.03 g/100 g produktu</t>
  </si>
  <si>
    <t xml:space="preserve">MAJERANEK SUSZONY opakowanie 26g, </t>
  </si>
  <si>
    <t>CUKIER WANILIOWY opakowanie 20-25g</t>
  </si>
  <si>
    <t xml:space="preserve">KONCENTRAT POMIDOROWYTYPU ŁOWICZ opakowanie słoik 900g, pasteryzowany, zawartość ekstraktu 30%, bez konserwantów  </t>
  </si>
  <si>
    <t xml:space="preserve">KONCENTRAT BARSZCZU CZERWONEGO opakowanie butelka200g, pasteryzowany, zawartość ekstraktu 30%, bez konserwantów  </t>
  </si>
  <si>
    <t>CHRZAN 900g</t>
  </si>
  <si>
    <t>SOS SOJOWY opakowanie-butelka 150g</t>
  </si>
  <si>
    <t>SZCZAW KONSERWOWY, typu URBANEK, wyraźne fragmenty liści szczawiu, - smak kwaśny, charakterystyczny dla przecieru szczawiowego,opakowanie słoik 2500g</t>
  </si>
  <si>
    <t>ZIELE ANGIELSKIE, opakowanie pet 20g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</si>
  <si>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</si>
  <si>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</si>
  <si>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</si>
  <si>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</si>
  <si>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</si>
  <si>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</si>
  <si>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</si>
  <si>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</si>
  <si>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</si>
  <si>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</si>
  <si>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</si>
  <si>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</si>
  <si>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</si>
  <si>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</si>
  <si>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</si>
  <si>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</si>
  <si>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</si>
  <si>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</si>
  <si>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</si>
  <si>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</si>
  <si>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</si>
  <si>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</si>
  <si>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</si>
  <si>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</si>
  <si>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</si>
  <si>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</si>
  <si>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</si>
  <si>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</si>
  <si>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</si>
  <si>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</si>
  <si>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</si>
  <si>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</si>
  <si>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</si>
  <si>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</si>
  <si>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</si>
  <si>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</si>
  <si>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</si>
  <si>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</si>
  <si>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</si>
  <si>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</si>
  <si>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</si>
  <si>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</si>
  <si>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</si>
  <si>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</si>
  <si>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</si>
  <si>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MARCHEW </t>
  </si>
  <si>
    <t>SELER</t>
  </si>
  <si>
    <t>KAPUSTA KWASZONA</t>
  </si>
  <si>
    <t>OGÓREK ZILONY</t>
  </si>
  <si>
    <t>OGÓREK KWASZONY</t>
  </si>
  <si>
    <t>OGÓREK KONSERWOWY</t>
  </si>
  <si>
    <t>SAŁATA</t>
  </si>
  <si>
    <t>BOTWINA</t>
  </si>
  <si>
    <t>BURAKI</t>
  </si>
  <si>
    <t>PAPRYKA</t>
  </si>
  <si>
    <t>POMIDOR</t>
  </si>
  <si>
    <t>BANANY</t>
  </si>
  <si>
    <t>CYTRYNY</t>
  </si>
  <si>
    <t>MANDARYNKI</t>
  </si>
  <si>
    <t>FASOLA SUCHA</t>
  </si>
  <si>
    <t>GROCH</t>
  </si>
  <si>
    <t>POGRZYBEK SUSZONY</t>
  </si>
  <si>
    <t>SZYNKA WIEPRZOWA</t>
  </si>
  <si>
    <t>SZYNKOWA</t>
  </si>
  <si>
    <t>KRAKOWSKA</t>
  </si>
  <si>
    <t>KIEŁBASA PODWAWELSKA</t>
  </si>
  <si>
    <t>BALERON</t>
  </si>
  <si>
    <t>KIEŁBASA ZWYCZAJNA</t>
  </si>
  <si>
    <t>POLĘDWICA</t>
  </si>
  <si>
    <t>OGONÓWKA</t>
  </si>
  <si>
    <t>RAWSKA WĘDZONA</t>
  </si>
  <si>
    <t>ŻYWIECKA</t>
  </si>
  <si>
    <t>MIELONKA ang.GULASZ</t>
  </si>
  <si>
    <t>PRZYSMAK ŚNIADANIOWY</t>
  </si>
  <si>
    <t>BOCZEK WĘDZONY</t>
  </si>
  <si>
    <t>PARÓWKOWA, SERDELLKI</t>
  </si>
  <si>
    <t>PARÓWKI PALUSZKI</t>
  </si>
  <si>
    <t>PASZTETOWA</t>
  </si>
  <si>
    <t>PASZTET</t>
  </si>
  <si>
    <t>PASZTET DROBIOWY</t>
  </si>
  <si>
    <t>PIECZEŃ-SCHAB</t>
  </si>
  <si>
    <t>SALCESON</t>
  </si>
  <si>
    <t>KASZANKA</t>
  </si>
  <si>
    <t>WĘDZONKA KROTOSZYŃSKA</t>
  </si>
  <si>
    <t>ŁOPATKA PIECZONA</t>
  </si>
  <si>
    <t>PRZEKĄSKI DELIKATESOWE</t>
  </si>
  <si>
    <t>SCHAB</t>
  </si>
  <si>
    <t>KARKÓWKA</t>
  </si>
  <si>
    <t>MIĘSO GULASZOWE</t>
  </si>
  <si>
    <t>SŁONINA</t>
  </si>
  <si>
    <t>PODGARDLE</t>
  </si>
  <si>
    <t>OZORY WP,</t>
  </si>
  <si>
    <t>SZYNKA PIECZENIOWA</t>
  </si>
  <si>
    <t>SZYNKA ZRAZOWA</t>
  </si>
  <si>
    <t>ANTRYKOT</t>
  </si>
  <si>
    <t>MROŻONA MIESZANKA WARZYW, zawiera brokuły, marchew, kalafior i inne  opakowanie 1000g 9-składnikowa</t>
  </si>
  <si>
    <t>MROŻONA MIESZANKA OWOCOWA 3- składnikowa opakowanie 2000-2500g</t>
  </si>
  <si>
    <t xml:space="preserve"> MROŻONA PAPRYKA CZERWONA opakowanie 2500-3000g</t>
  </si>
  <si>
    <t>MROŻONE PYZY Z MIĘSEM, opakowanie 500g</t>
  </si>
  <si>
    <t>BUŁKA  KAJZERKA   55-60g</t>
  </si>
  <si>
    <t>BUŁKA KUKURYDZIANA  50-60g</t>
  </si>
  <si>
    <t>BUŁKA PSZENNA DZIELONA  110-120g</t>
  </si>
  <si>
    <t>PĄCZKI DROŻDŻOWE  110-120g</t>
  </si>
  <si>
    <t>KURCZĘTA</t>
  </si>
  <si>
    <t>kg.</t>
  </si>
  <si>
    <t>ĆWIARTKA Z KURCZAKA TYLNA</t>
  </si>
  <si>
    <t>WĄTROBA DROBIOWA</t>
  </si>
  <si>
    <t>ŻOŁĄDKI Z KURCZĄT</t>
  </si>
  <si>
    <t>KIEŁBASA BIAŁA DROBIOWA PARZONA</t>
  </si>
  <si>
    <t>PASZTETOWA DROBIOWA</t>
  </si>
  <si>
    <t>POLĘDWICA DROBIOWA</t>
  </si>
  <si>
    <t>PASZTET DROBIWY</t>
  </si>
  <si>
    <t>ROLADA DRBIOWA</t>
  </si>
  <si>
    <t>PORCJE ROSOŁOWE Z KURCZAKA</t>
  </si>
  <si>
    <t>MAKRELA WĘDZONA</t>
  </si>
  <si>
    <t xml:space="preserve">FORMULARZ ASORTYMETOWO – CENOWY – Część 3: Warzywa i owoce,drób i przetwory drob. </t>
  </si>
  <si>
    <t>KLUSKI ŚLĄSKIE</t>
  </si>
  <si>
    <t>LIŚCIE LAUROWE opakowanie 10g</t>
  </si>
  <si>
    <t>PAORYKA OETRA MIELONA   kolor czerwony, opakowanie 16-20g OSTRA</t>
  </si>
  <si>
    <t>RYŻ PARABOLICZNY SYPKI, opakowanie 1000g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</si>
</sst>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zł&quot;"/>
    <numFmt numFmtId="165" formatCode="#,##0.00\ &quot;zł&quot;"/>
    <numFmt numFmtId="166" formatCode="#,##0.00\ [$EUR]"/>
  </numFmts>
  <fonts count="2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3"/>
      <color theme="1"/>
      <name val="Arial"/>
      <family val="2"/>
      <charset val="238"/>
    </font>
    <font>
      <sz val="20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0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165" fontId="3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165" fontId="6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49" fontId="3" fillId="0" borderId="2" xfId="0" applyNumberFormat="1" applyFont="1" applyBorder="1" applyAlignment="1" applyProtection="1">
      <alignment horizontal="center"/>
      <protection locked="0"/>
    </xf>
    <xf numFmtId="165" fontId="3" fillId="0" borderId="7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6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>
      <alignment horizontal="right"/>
    </xf>
    <xf numFmtId="165" fontId="7" fillId="0" borderId="5" xfId="0" applyNumberFormat="1" applyFont="1" applyBorder="1" applyAlignment="1">
      <alignment horizontal="right"/>
    </xf>
    <xf numFmtId="165" fontId="3" fillId="0" borderId="2" xfId="0" applyNumberFormat="1" applyFont="1" applyBorder="1" applyAlignment="1" applyProtection="1">
      <alignment horizontal="right" wrapText="1"/>
      <protection locked="0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0" fillId="0" borderId="0" xfId="0" applyNumberFormat="1" applyAlignment="1">
      <alignment horizontal="center" vertical="center"/>
    </xf>
    <xf numFmtId="0" fontId="0" fillId="0" borderId="2" xfId="0" applyBorder="1"/>
    <xf numFmtId="165" fontId="0" fillId="0" borderId="2" xfId="0" applyNumberFormat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 wrapText="1"/>
    </xf>
    <xf numFmtId="0" fontId="8" fillId="4" borderId="2" xfId="0" applyFont="1" applyFill="1" applyBorder="1"/>
    <xf numFmtId="165" fontId="8" fillId="4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65" fontId="6" fillId="0" borderId="2" xfId="0" applyNumberFormat="1" applyFont="1" applyBorder="1" applyAlignment="1" applyProtection="1">
      <alignment horizontal="right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 wrapText="1"/>
    </xf>
    <xf numFmtId="0" fontId="6" fillId="0" borderId="2" xfId="0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165" fontId="3" fillId="0" borderId="2" xfId="0" applyNumberFormat="1" applyFont="1" applyBorder="1" applyAlignment="1" applyProtection="1">
      <alignment horizontal="right" wrapText="1"/>
    </xf>
    <xf numFmtId="0" fontId="6" fillId="0" borderId="2" xfId="0" applyFont="1" applyBorder="1" applyAlignment="1" applyProtection="1">
      <alignment horizontal="center" wrapText="1"/>
    </xf>
    <xf numFmtId="49" fontId="6" fillId="2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Border="1" applyAlignment="1" applyProtection="1">
      <alignment horizontal="right"/>
    </xf>
    <xf numFmtId="165" fontId="7" fillId="2" borderId="2" xfId="0" applyNumberFormat="1" applyFont="1" applyFill="1" applyBorder="1" applyAlignment="1" applyProtection="1">
      <alignment horizontal="right"/>
    </xf>
    <xf numFmtId="0" fontId="6" fillId="5" borderId="0" xfId="0" applyFont="1" applyFill="1" applyAlignment="1">
      <alignment horizontal="right"/>
    </xf>
    <xf numFmtId="0" fontId="4" fillId="5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right" wrapText="1"/>
    </xf>
    <xf numFmtId="0" fontId="6" fillId="5" borderId="2" xfId="0" applyFont="1" applyFill="1" applyBorder="1" applyAlignment="1" applyProtection="1">
      <alignment horizontal="right"/>
    </xf>
    <xf numFmtId="0" fontId="0" fillId="5" borderId="0" xfId="0" applyFill="1"/>
    <xf numFmtId="165" fontId="6" fillId="6" borderId="0" xfId="0" applyNumberFormat="1" applyFont="1" applyFill="1" applyAlignment="1">
      <alignment horizontal="right"/>
    </xf>
    <xf numFmtId="165" fontId="4" fillId="6" borderId="2" xfId="0" applyNumberFormat="1" applyFont="1" applyFill="1" applyBorder="1" applyAlignment="1" applyProtection="1">
      <alignment horizontal="center" vertical="center" wrapText="1"/>
    </xf>
    <xf numFmtId="165" fontId="3" fillId="6" borderId="2" xfId="0" applyNumberFormat="1" applyFont="1" applyFill="1" applyBorder="1" applyAlignment="1" applyProtection="1">
      <alignment horizontal="right" wrapText="1"/>
      <protection locked="0"/>
    </xf>
    <xf numFmtId="165" fontId="6" fillId="6" borderId="2" xfId="0" applyNumberFormat="1" applyFont="1" applyFill="1" applyBorder="1" applyAlignment="1" applyProtection="1">
      <alignment horizontal="right" wrapText="1"/>
    </xf>
    <xf numFmtId="165" fontId="3" fillId="6" borderId="2" xfId="0" applyNumberFormat="1" applyFont="1" applyFill="1" applyBorder="1" applyAlignment="1" applyProtection="1">
      <alignment horizontal="right" wrapText="1"/>
    </xf>
    <xf numFmtId="165" fontId="6" fillId="6" borderId="2" xfId="0" applyNumberFormat="1" applyFont="1" applyFill="1" applyBorder="1" applyAlignment="1" applyProtection="1">
      <alignment horizontal="right"/>
    </xf>
    <xf numFmtId="0" fontId="0" fillId="6" borderId="0" xfId="0" applyFill="1"/>
    <xf numFmtId="9" fontId="6" fillId="6" borderId="0" xfId="0" applyNumberFormat="1" applyFont="1" applyFill="1" applyAlignment="1">
      <alignment horizontal="right"/>
    </xf>
    <xf numFmtId="9" fontId="4" fillId="6" borderId="2" xfId="0" applyNumberFormat="1" applyFont="1" applyFill="1" applyBorder="1" applyAlignment="1" applyProtection="1">
      <alignment horizontal="center" vertical="center" wrapText="1"/>
    </xf>
    <xf numFmtId="9" fontId="3" fillId="6" borderId="2" xfId="0" applyNumberFormat="1" applyFont="1" applyFill="1" applyBorder="1" applyAlignment="1" applyProtection="1">
      <alignment horizontal="right" wrapText="1"/>
    </xf>
    <xf numFmtId="9" fontId="6" fillId="6" borderId="2" xfId="0" applyNumberFormat="1" applyFont="1" applyFill="1" applyBorder="1" applyAlignment="1" applyProtection="1">
      <alignment horizontal="right" wrapText="1"/>
    </xf>
    <xf numFmtId="4" fontId="7" fillId="6" borderId="2" xfId="0" applyNumberFormat="1" applyFont="1" applyFill="1" applyBorder="1" applyAlignment="1" applyProtection="1">
      <alignment horizontal="right"/>
    </xf>
    <xf numFmtId="0" fontId="6" fillId="6" borderId="0" xfId="0" applyFont="1" applyFill="1" applyAlignment="1">
      <alignment horizontal="left" vertical="center"/>
    </xf>
    <xf numFmtId="0" fontId="4" fillId="6" borderId="2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horizontal="left" vertical="center" wrapText="1"/>
    </xf>
    <xf numFmtId="0" fontId="4" fillId="6" borderId="2" xfId="0" applyFont="1" applyFill="1" applyBorder="1" applyAlignment="1" applyProtection="1">
      <alignment horizontal="left" vertical="center"/>
    </xf>
    <xf numFmtId="0" fontId="0" fillId="6" borderId="0" xfId="0" applyFill="1" applyAlignment="1">
      <alignment vertical="center"/>
    </xf>
    <xf numFmtId="165" fontId="4" fillId="6" borderId="2" xfId="0" applyNumberFormat="1" applyFont="1" applyFill="1" applyBorder="1" applyAlignment="1">
      <alignment horizontal="center" vertical="center" wrapText="1"/>
    </xf>
    <xf numFmtId="165" fontId="3" fillId="6" borderId="7" xfId="0" applyNumberFormat="1" applyFont="1" applyFill="1" applyBorder="1" applyAlignment="1" applyProtection="1">
      <alignment horizontal="right"/>
      <protection locked="0"/>
    </xf>
    <xf numFmtId="165" fontId="3" fillId="6" borderId="2" xfId="0" applyNumberFormat="1" applyFont="1" applyFill="1" applyBorder="1" applyAlignment="1" applyProtection="1">
      <alignment horizontal="right"/>
      <protection locked="0"/>
    </xf>
    <xf numFmtId="165" fontId="6" fillId="6" borderId="2" xfId="0" applyNumberFormat="1" applyFont="1" applyFill="1" applyBorder="1" applyAlignment="1" applyProtection="1">
      <alignment horizontal="right"/>
      <protection locked="0"/>
    </xf>
    <xf numFmtId="165" fontId="6" fillId="6" borderId="1" xfId="0" applyNumberFormat="1" applyFont="1" applyFill="1" applyBorder="1" applyAlignment="1">
      <alignment horizontal="right"/>
    </xf>
    <xf numFmtId="9" fontId="4" fillId="6" borderId="2" xfId="0" applyNumberFormat="1" applyFont="1" applyFill="1" applyBorder="1" applyAlignment="1">
      <alignment horizontal="center" vertical="center" wrapText="1"/>
    </xf>
    <xf numFmtId="9" fontId="3" fillId="6" borderId="7" xfId="0" applyNumberFormat="1" applyFont="1" applyFill="1" applyBorder="1" applyAlignment="1">
      <alignment horizontal="right"/>
    </xf>
    <xf numFmtId="9" fontId="3" fillId="6" borderId="2" xfId="0" applyNumberFormat="1" applyFont="1" applyFill="1" applyBorder="1" applyAlignment="1">
      <alignment horizontal="right"/>
    </xf>
    <xf numFmtId="9" fontId="6" fillId="6" borderId="2" xfId="0" applyNumberFormat="1" applyFont="1" applyFill="1" applyBorder="1" applyAlignment="1">
      <alignment horizontal="right"/>
    </xf>
    <xf numFmtId="9" fontId="5" fillId="6" borderId="2" xfId="0" applyNumberFormat="1" applyFont="1" applyFill="1" applyBorder="1" applyAlignment="1">
      <alignment horizontal="right"/>
    </xf>
    <xf numFmtId="9" fontId="6" fillId="6" borderId="2" xfId="0" applyNumberFormat="1" applyFont="1" applyFill="1" applyBorder="1" applyAlignment="1" applyProtection="1">
      <alignment horizontal="right"/>
      <protection locked="0"/>
    </xf>
    <xf numFmtId="4" fontId="7" fillId="6" borderId="1" xfId="0" applyNumberFormat="1" applyFont="1" applyFill="1" applyBorder="1" applyAlignment="1">
      <alignment horizontal="right"/>
    </xf>
    <xf numFmtId="0" fontId="4" fillId="6" borderId="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 wrapText="1"/>
    </xf>
    <xf numFmtId="0" fontId="5" fillId="6" borderId="2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right"/>
    </xf>
    <xf numFmtId="0" fontId="4" fillId="7" borderId="2" xfId="0" applyFont="1" applyFill="1" applyBorder="1" applyAlignment="1">
      <alignment horizontal="center" vertical="center"/>
    </xf>
    <xf numFmtId="0" fontId="3" fillId="7" borderId="7" xfId="0" applyFont="1" applyFill="1" applyBorder="1" applyAlignment="1" applyProtection="1">
      <alignment horizontal="right"/>
      <protection locked="0"/>
    </xf>
    <xf numFmtId="0" fontId="3" fillId="7" borderId="2" xfId="0" applyFont="1" applyFill="1" applyBorder="1" applyAlignment="1" applyProtection="1">
      <alignment horizontal="right"/>
      <protection locked="0"/>
    </xf>
    <xf numFmtId="0" fontId="6" fillId="7" borderId="1" xfId="0" applyFont="1" applyFill="1" applyBorder="1" applyAlignment="1">
      <alignment horizontal="right"/>
    </xf>
    <xf numFmtId="0" fontId="0" fillId="7" borderId="0" xfId="0" applyFill="1"/>
    <xf numFmtId="0" fontId="3" fillId="7" borderId="10" xfId="0" applyFont="1" applyFill="1" applyBorder="1" applyAlignment="1" applyProtection="1">
      <alignment horizontal="right"/>
      <protection locked="0"/>
    </xf>
    <xf numFmtId="0" fontId="17" fillId="6" borderId="2" xfId="0" applyFont="1" applyFill="1" applyBorder="1" applyAlignment="1">
      <alignment vertical="center" wrapText="1"/>
    </xf>
    <xf numFmtId="165" fontId="6" fillId="6" borderId="10" xfId="0" applyNumberFormat="1" applyFont="1" applyFill="1" applyBorder="1" applyAlignment="1" applyProtection="1">
      <alignment horizontal="right"/>
      <protection locked="0"/>
    </xf>
    <xf numFmtId="9" fontId="6" fillId="6" borderId="10" xfId="0" applyNumberFormat="1" applyFont="1" applyFill="1" applyBorder="1" applyAlignment="1">
      <alignment horizontal="right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5" fillId="6" borderId="2" xfId="0" applyFont="1" applyFill="1" applyBorder="1" applyAlignment="1">
      <alignment horizontal="left"/>
    </xf>
    <xf numFmtId="0" fontId="3" fillId="6" borderId="2" xfId="0" applyFont="1" applyFill="1" applyBorder="1" applyAlignment="1" applyProtection="1">
      <alignment horizontal="left"/>
      <protection locked="0"/>
    </xf>
    <xf numFmtId="0" fontId="18" fillId="6" borderId="0" xfId="0" applyFont="1" applyFill="1" applyAlignment="1">
      <alignment vertical="center" wrapText="1"/>
    </xf>
    <xf numFmtId="165" fontId="5" fillId="6" borderId="2" xfId="0" applyNumberFormat="1" applyFont="1" applyFill="1" applyBorder="1" applyAlignment="1" applyProtection="1">
      <alignment horizontal="right"/>
      <protection locked="0"/>
    </xf>
    <xf numFmtId="9" fontId="6" fillId="6" borderId="2" xfId="0" applyNumberFormat="1" applyFont="1" applyFill="1" applyBorder="1" applyAlignment="1">
      <alignment horizontal="right" vertical="center"/>
    </xf>
    <xf numFmtId="0" fontId="18" fillId="7" borderId="0" xfId="0" applyFont="1" applyFill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9" fontId="3" fillId="6" borderId="2" xfId="0" applyNumberFormat="1" applyFont="1" applyFill="1" applyBorder="1" applyAlignment="1" applyProtection="1">
      <alignment horizontal="right"/>
      <protection locked="0"/>
    </xf>
    <xf numFmtId="0" fontId="3" fillId="6" borderId="1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/>
    <xf numFmtId="0" fontId="9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9" fontId="6" fillId="0" borderId="0" xfId="0" applyNumberFormat="1" applyFont="1" applyFill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165" fontId="0" fillId="0" borderId="0" xfId="0" applyNumberFormat="1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/>
    <xf numFmtId="0" fontId="0" fillId="0" borderId="0" xfId="0" applyAlignment="1">
      <alignment vertical="center" wrapText="1"/>
    </xf>
    <xf numFmtId="166" fontId="8" fillId="4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166" fontId="0" fillId="0" borderId="2" xfId="0" applyNumberForma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right" wrapText="1"/>
      <protection locked="0"/>
    </xf>
    <xf numFmtId="165" fontId="6" fillId="0" borderId="0" xfId="0" applyNumberFormat="1" applyFont="1" applyBorder="1" applyAlignment="1" applyProtection="1">
      <alignment horizontal="right" wrapText="1"/>
      <protection locked="0"/>
    </xf>
    <xf numFmtId="165" fontId="3" fillId="0" borderId="0" xfId="0" applyNumberFormat="1" applyFont="1" applyBorder="1" applyAlignment="1">
      <alignment horizontal="right" wrapText="1"/>
    </xf>
    <xf numFmtId="9" fontId="6" fillId="0" borderId="0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165" fontId="0" fillId="0" borderId="0" xfId="0" applyNumberFormat="1" applyFill="1"/>
    <xf numFmtId="165" fontId="0" fillId="0" borderId="2" xfId="0" applyNumberFormat="1" applyFill="1" applyBorder="1"/>
    <xf numFmtId="164" fontId="3" fillId="0" borderId="2" xfId="0" applyNumberFormat="1" applyFont="1" applyBorder="1" applyAlignment="1">
      <alignment horizontal="center" vertical="center"/>
    </xf>
    <xf numFmtId="0" fontId="3" fillId="7" borderId="2" xfId="0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center" vertical="center"/>
    </xf>
    <xf numFmtId="165" fontId="6" fillId="6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0" xfId="0" applyNumberFormat="1" applyFont="1" applyBorder="1" applyAlignment="1">
      <alignment horizontal="right" vertical="center"/>
    </xf>
    <xf numFmtId="9" fontId="6" fillId="6" borderId="10" xfId="0" applyNumberFormat="1" applyFont="1" applyFill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3" fillId="6" borderId="2" xfId="0" applyNumberFormat="1" applyFont="1" applyFill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>
      <alignment horizontal="right" vertical="center"/>
    </xf>
    <xf numFmtId="9" fontId="3" fillId="6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0" fontId="3" fillId="7" borderId="10" xfId="0" applyFont="1" applyFill="1" applyBorder="1" applyAlignment="1" applyProtection="1">
      <alignment horizontal="right" vertical="center"/>
      <protection locked="0"/>
    </xf>
    <xf numFmtId="0" fontId="6" fillId="6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165" fontId="6" fillId="6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9" fontId="6" fillId="6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165" fontId="3" fillId="6" borderId="2" xfId="0" applyNumberFormat="1" applyFont="1" applyFill="1" applyBorder="1" applyAlignment="1" applyProtection="1">
      <alignment horizontal="center" vertical="center" wrapText="1"/>
    </xf>
    <xf numFmtId="9" fontId="3" fillId="6" borderId="2" xfId="0" applyNumberFormat="1" applyFont="1" applyFill="1" applyBorder="1" applyAlignment="1" applyProtection="1">
      <alignment horizontal="center" vertical="center" wrapText="1"/>
    </xf>
    <xf numFmtId="165" fontId="6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right" vertical="center" wrapText="1"/>
    </xf>
    <xf numFmtId="165" fontId="3" fillId="6" borderId="2" xfId="0" applyNumberFormat="1" applyFont="1" applyFill="1" applyBorder="1" applyAlignment="1" applyProtection="1">
      <alignment horizontal="right" vertical="center" wrapText="1"/>
    </xf>
    <xf numFmtId="9" fontId="3" fillId="6" borderId="2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1"/>
  <sheetViews>
    <sheetView showGridLines="0" showRuler="0" showWhiteSpace="0" view="pageLayout" topLeftCell="A19" zoomScaleNormal="80" workbookViewId="0">
      <selection activeCell="D17" sqref="D17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57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2" customFormat="1" ht="15">
      <c r="A1" s="124"/>
      <c r="B1" s="127"/>
      <c r="C1" s="128"/>
      <c r="D1" s="129"/>
      <c r="E1" s="130"/>
      <c r="F1" s="130"/>
      <c r="G1" s="131"/>
      <c r="H1" s="130"/>
      <c r="I1" s="130"/>
    </row>
    <row r="2" spans="1:9" s="122" customFormat="1" ht="18">
      <c r="A2" s="132" t="s">
        <v>100</v>
      </c>
      <c r="B2" s="127"/>
      <c r="C2" s="128"/>
      <c r="D2" s="129"/>
      <c r="E2" s="130"/>
      <c r="F2" s="130"/>
      <c r="G2" s="131"/>
      <c r="H2" s="130"/>
      <c r="I2" s="130"/>
    </row>
    <row r="3" spans="1:9" s="122" customFormat="1" ht="17.25">
      <c r="A3" s="133" t="s">
        <v>101</v>
      </c>
      <c r="B3" s="127"/>
      <c r="C3" s="128"/>
      <c r="D3" s="129"/>
      <c r="E3" s="130"/>
      <c r="F3" s="130"/>
      <c r="G3" s="131"/>
      <c r="H3" s="130"/>
      <c r="I3" s="130"/>
    </row>
    <row r="4" spans="1:9" ht="37.5" customHeight="1">
      <c r="A4" s="196" t="s">
        <v>144</v>
      </c>
      <c r="B4" s="196"/>
      <c r="C4" s="196"/>
      <c r="D4" s="196"/>
      <c r="E4" s="196"/>
      <c r="F4" s="196"/>
      <c r="G4" s="196"/>
      <c r="H4" s="196"/>
      <c r="I4" s="196"/>
    </row>
    <row r="5" spans="1:9" s="122" customFormat="1">
      <c r="A5" s="148"/>
      <c r="B5" s="149"/>
      <c r="C5" s="128"/>
      <c r="D5" s="129"/>
      <c r="E5" s="130"/>
      <c r="F5" s="130"/>
      <c r="G5" s="131"/>
      <c r="H5" s="130"/>
      <c r="I5" s="130"/>
    </row>
    <row r="6" spans="1:9" s="7" customFormat="1" ht="36">
      <c r="A6" s="47" t="s">
        <v>32</v>
      </c>
      <c r="B6" s="75" t="s">
        <v>27</v>
      </c>
      <c r="C6" s="48" t="s">
        <v>28</v>
      </c>
      <c r="D6" s="58" t="s">
        <v>29</v>
      </c>
      <c r="E6" s="63" t="s">
        <v>33</v>
      </c>
      <c r="F6" s="49" t="s">
        <v>34</v>
      </c>
      <c r="G6" s="70" t="s">
        <v>35</v>
      </c>
      <c r="H6" s="49" t="s">
        <v>36</v>
      </c>
      <c r="I6" s="49" t="s">
        <v>30</v>
      </c>
    </row>
    <row r="7" spans="1:9" s="7" customFormat="1">
      <c r="A7" s="50" t="s">
        <v>102</v>
      </c>
      <c r="B7" s="75" t="s">
        <v>103</v>
      </c>
      <c r="C7" s="48" t="s">
        <v>104</v>
      </c>
      <c r="D7" s="58" t="s">
        <v>105</v>
      </c>
      <c r="E7" s="63" t="s">
        <v>106</v>
      </c>
      <c r="F7" s="49" t="s">
        <v>107</v>
      </c>
      <c r="G7" s="70" t="s">
        <v>108</v>
      </c>
      <c r="H7" s="49" t="s">
        <v>109</v>
      </c>
      <c r="I7" s="49" t="s">
        <v>110</v>
      </c>
    </row>
    <row r="8" spans="1:9" s="191" customFormat="1" ht="42" customHeight="1">
      <c r="A8" s="186" t="s">
        <v>161</v>
      </c>
      <c r="B8" s="187" t="s">
        <v>155</v>
      </c>
      <c r="C8" s="186" t="s">
        <v>38</v>
      </c>
      <c r="D8" s="192">
        <v>60</v>
      </c>
      <c r="E8" s="188"/>
      <c r="F8" s="49"/>
      <c r="G8" s="189"/>
      <c r="H8" s="190"/>
      <c r="I8" s="190"/>
    </row>
    <row r="9" spans="1:9" s="39" customFormat="1" ht="42" customHeight="1">
      <c r="A9" s="186" t="s">
        <v>162</v>
      </c>
      <c r="B9" s="76" t="s">
        <v>156</v>
      </c>
      <c r="C9" s="186" t="s">
        <v>39</v>
      </c>
      <c r="D9" s="192">
        <v>1500</v>
      </c>
      <c r="E9" s="193"/>
      <c r="F9" s="49"/>
      <c r="G9" s="194"/>
      <c r="H9" s="190"/>
      <c r="I9" s="190"/>
    </row>
    <row r="10" spans="1:9" s="39" customFormat="1" ht="42" customHeight="1">
      <c r="A10" s="186" t="s">
        <v>163</v>
      </c>
      <c r="B10" s="76" t="s">
        <v>160</v>
      </c>
      <c r="C10" s="186" t="s">
        <v>38</v>
      </c>
      <c r="D10" s="192">
        <v>160</v>
      </c>
      <c r="E10" s="193"/>
      <c r="F10" s="49"/>
      <c r="G10" s="194"/>
      <c r="H10" s="190"/>
      <c r="I10" s="190"/>
    </row>
    <row r="11" spans="1:9" s="39" customFormat="1" ht="42" customHeight="1">
      <c r="A11" s="186" t="s">
        <v>164</v>
      </c>
      <c r="B11" s="76" t="s">
        <v>139</v>
      </c>
      <c r="C11" s="186" t="s">
        <v>38</v>
      </c>
      <c r="D11" s="192">
        <v>720</v>
      </c>
      <c r="E11" s="193"/>
      <c r="F11" s="49"/>
      <c r="G11" s="194"/>
      <c r="H11" s="190"/>
      <c r="I11" s="190"/>
    </row>
    <row r="12" spans="1:9" s="39" customFormat="1" ht="42" customHeight="1">
      <c r="A12" s="186" t="s">
        <v>165</v>
      </c>
      <c r="B12" s="76" t="s">
        <v>157</v>
      </c>
      <c r="C12" s="186" t="s">
        <v>40</v>
      </c>
      <c r="D12" s="192">
        <v>250</v>
      </c>
      <c r="E12" s="193"/>
      <c r="F12" s="49"/>
      <c r="G12" s="194"/>
      <c r="H12" s="190"/>
      <c r="I12" s="190"/>
    </row>
    <row r="13" spans="1:9" s="39" customFormat="1" ht="42" customHeight="1">
      <c r="A13" s="186" t="s">
        <v>166</v>
      </c>
      <c r="B13" s="76" t="s">
        <v>158</v>
      </c>
      <c r="C13" s="186" t="s">
        <v>40</v>
      </c>
      <c r="D13" s="192">
        <v>40</v>
      </c>
      <c r="E13" s="193"/>
      <c r="F13" s="49"/>
      <c r="G13" s="194"/>
      <c r="H13" s="190"/>
      <c r="I13" s="190"/>
    </row>
    <row r="14" spans="1:9" s="39" customFormat="1" ht="42" customHeight="1">
      <c r="A14" s="186" t="s">
        <v>167</v>
      </c>
      <c r="B14" s="76" t="s">
        <v>140</v>
      </c>
      <c r="C14" s="186" t="s">
        <v>38</v>
      </c>
      <c r="D14" s="192">
        <v>90</v>
      </c>
      <c r="E14" s="193"/>
      <c r="F14" s="49"/>
      <c r="G14" s="194"/>
      <c r="H14" s="190"/>
      <c r="I14" s="190"/>
    </row>
    <row r="15" spans="1:9" s="39" customFormat="1" ht="42" customHeight="1">
      <c r="A15" s="186" t="s">
        <v>168</v>
      </c>
      <c r="B15" s="76" t="s">
        <v>141</v>
      </c>
      <c r="C15" s="186" t="s">
        <v>38</v>
      </c>
      <c r="D15" s="192">
        <v>80</v>
      </c>
      <c r="E15" s="193"/>
      <c r="F15" s="49"/>
      <c r="G15" s="194"/>
      <c r="H15" s="190"/>
      <c r="I15" s="190"/>
    </row>
    <row r="16" spans="1:9" s="39" customFormat="1" ht="42" customHeight="1">
      <c r="A16" s="186" t="s">
        <v>169</v>
      </c>
      <c r="B16" s="76" t="s">
        <v>142</v>
      </c>
      <c r="C16" s="186" t="s">
        <v>38</v>
      </c>
      <c r="D16" s="192">
        <v>396</v>
      </c>
      <c r="E16" s="193"/>
      <c r="F16" s="49"/>
      <c r="G16" s="194"/>
      <c r="H16" s="190"/>
      <c r="I16" s="190"/>
    </row>
    <row r="17" spans="1:9" s="39" customFormat="1" ht="42" customHeight="1">
      <c r="A17" s="186" t="s">
        <v>170</v>
      </c>
      <c r="B17" s="76" t="s">
        <v>159</v>
      </c>
      <c r="C17" s="186" t="s">
        <v>38</v>
      </c>
      <c r="D17" s="192">
        <v>150</v>
      </c>
      <c r="E17" s="193"/>
      <c r="F17" s="49"/>
      <c r="G17" s="194"/>
      <c r="H17" s="190"/>
      <c r="I17" s="190"/>
    </row>
    <row r="18" spans="1:9" s="39" customFormat="1" ht="42" customHeight="1">
      <c r="A18" s="186" t="s">
        <v>191</v>
      </c>
      <c r="B18" s="76"/>
      <c r="C18" s="186" t="s">
        <v>39</v>
      </c>
      <c r="D18" s="192"/>
      <c r="E18" s="193"/>
      <c r="F18" s="49">
        <f t="shared" ref="F18" si="0">D18*E18</f>
        <v>0</v>
      </c>
      <c r="G18" s="194">
        <v>0.05</v>
      </c>
      <c r="H18" s="190">
        <f t="shared" ref="H18" si="1">F18*G18</f>
        <v>0</v>
      </c>
      <c r="I18" s="190">
        <f t="shared" ref="I18" si="2">F18+H18</f>
        <v>0</v>
      </c>
    </row>
    <row r="19" spans="1:9" s="39" customFormat="1" ht="42" customHeight="1">
      <c r="A19" s="51"/>
      <c r="B19" s="79" t="s">
        <v>31</v>
      </c>
      <c r="C19" s="54"/>
      <c r="D19" s="60"/>
      <c r="E19" s="67"/>
      <c r="F19" s="55">
        <f>SUM(F8:F18)</f>
        <v>0</v>
      </c>
      <c r="G19" s="73"/>
      <c r="H19" s="56">
        <f>SUM(H8:H17)</f>
        <v>0</v>
      </c>
      <c r="I19" s="55">
        <f>SUM(I8:I17)</f>
        <v>0</v>
      </c>
    </row>
    <row r="20" spans="1:9" s="39" customFormat="1" ht="42" customHeight="1">
      <c r="A20" s="120"/>
      <c r="B20" s="121"/>
      <c r="C20" s="120"/>
      <c r="D20" s="120"/>
      <c r="E20" s="120"/>
      <c r="F20" s="120"/>
      <c r="G20" s="120"/>
      <c r="H20" s="120"/>
      <c r="I20" s="120"/>
    </row>
    <row r="21" spans="1:9" s="39" customFormat="1" ht="42" customHeight="1">
      <c r="A21" s="120"/>
      <c r="B21" s="121"/>
      <c r="C21" s="120"/>
      <c r="D21" s="120"/>
      <c r="E21" s="120"/>
      <c r="F21" s="120"/>
      <c r="G21" s="120"/>
      <c r="H21" s="120"/>
      <c r="I21" s="120"/>
    </row>
    <row r="22" spans="1:9" s="39" customFormat="1" ht="42" customHeight="1">
      <c r="A22" s="197" t="s">
        <v>129</v>
      </c>
      <c r="B22" s="197"/>
      <c r="C22" s="197"/>
      <c r="D22" s="197"/>
      <c r="E22" s="197"/>
      <c r="F22" s="197"/>
      <c r="G22" s="197"/>
      <c r="H22" s="197"/>
      <c r="I22" s="197"/>
    </row>
    <row r="23" spans="1:9" s="39" customFormat="1" ht="42" customHeight="1">
      <c r="A23" s="123" t="s">
        <v>111</v>
      </c>
      <c r="B23" s="120"/>
      <c r="C23" s="120"/>
      <c r="D23" s="120"/>
      <c r="E23" s="120"/>
      <c r="F23" s="120"/>
      <c r="G23" s="120"/>
      <c r="H23" s="120"/>
      <c r="I23" s="120"/>
    </row>
    <row r="24" spans="1:9" s="39" customFormat="1" ht="42" customHeight="1">
      <c r="A24" s="124"/>
      <c r="B24" s="120"/>
      <c r="C24" s="120"/>
      <c r="D24" s="120"/>
      <c r="E24" s="120"/>
      <c r="F24" s="120"/>
      <c r="G24" s="120"/>
      <c r="H24" s="120"/>
      <c r="I24" s="120"/>
    </row>
    <row r="25" spans="1:9" s="39" customFormat="1" ht="14.25">
      <c r="A25" s="125" t="s">
        <v>112</v>
      </c>
      <c r="B25" s="120"/>
      <c r="C25" s="120"/>
      <c r="D25" s="120"/>
      <c r="E25" s="120"/>
      <c r="F25" s="120"/>
      <c r="G25" s="120"/>
      <c r="H25" s="120"/>
      <c r="I25" s="120"/>
    </row>
    <row r="26" spans="1:9" s="39" customFormat="1" ht="42" customHeight="1">
      <c r="A26" s="125" t="s">
        <v>113</v>
      </c>
      <c r="B26" s="120"/>
      <c r="C26" s="125" t="s">
        <v>114</v>
      </c>
      <c r="D26" s="120"/>
      <c r="E26" s="125" t="s">
        <v>115</v>
      </c>
      <c r="F26" s="120"/>
      <c r="G26" s="120"/>
      <c r="H26" s="122"/>
      <c r="I26" s="122"/>
    </row>
    <row r="27" spans="1:9" s="39" customFormat="1" ht="54" customHeight="1">
      <c r="A27" s="126" t="s">
        <v>116</v>
      </c>
      <c r="B27" s="120"/>
      <c r="C27" s="120"/>
      <c r="D27" s="120"/>
      <c r="E27" s="126" t="s">
        <v>117</v>
      </c>
      <c r="F27" s="120"/>
      <c r="G27" s="120"/>
      <c r="H27" s="122"/>
      <c r="I27" s="122"/>
    </row>
    <row r="28" spans="1:9" s="39" customFormat="1" ht="42" customHeight="1">
      <c r="A28" s="120"/>
      <c r="B28" s="121"/>
      <c r="C28" s="120"/>
      <c r="D28" s="120"/>
      <c r="E28" s="120"/>
      <c r="F28" s="120"/>
      <c r="G28" s="120"/>
      <c r="H28" s="120"/>
      <c r="I28" s="120"/>
    </row>
    <row r="29" spans="1:9" s="39" customFormat="1" ht="42" customHeight="1">
      <c r="A29" s="120"/>
      <c r="B29" s="121"/>
      <c r="C29" s="120"/>
      <c r="D29" s="120"/>
      <c r="E29" s="120"/>
      <c r="F29" s="120"/>
      <c r="G29" s="120"/>
      <c r="H29" s="120"/>
      <c r="I29" s="120"/>
    </row>
    <row r="30" spans="1:9" s="39" customFormat="1" ht="42" customHeight="1">
      <c r="A30" s="120"/>
      <c r="B30" s="121"/>
      <c r="C30" s="120"/>
      <c r="D30" s="120"/>
      <c r="E30" s="120"/>
      <c r="F30" s="120"/>
      <c r="G30" s="120"/>
      <c r="H30" s="120"/>
      <c r="I30" s="120"/>
    </row>
    <row r="31" spans="1:9" s="39" customFormat="1" ht="42" customHeight="1">
      <c r="A31" s="120"/>
      <c r="B31" s="121"/>
      <c r="C31" s="120"/>
      <c r="D31" s="120"/>
      <c r="E31" s="120"/>
      <c r="F31" s="120"/>
      <c r="G31" s="120"/>
      <c r="H31" s="120"/>
      <c r="I31" s="120"/>
    </row>
    <row r="32" spans="1:9" s="39" customFormat="1" ht="42" customHeight="1">
      <c r="A32" s="120"/>
      <c r="B32" s="121"/>
      <c r="C32" s="120"/>
      <c r="D32" s="120"/>
      <c r="E32" s="120"/>
      <c r="F32" s="120"/>
      <c r="G32" s="120"/>
      <c r="H32" s="120"/>
      <c r="I32" s="120"/>
    </row>
    <row r="33" spans="1:9" s="39" customFormat="1" ht="42" customHeight="1">
      <c r="A33" s="120"/>
      <c r="B33" s="121"/>
      <c r="C33" s="120"/>
      <c r="D33" s="120"/>
      <c r="E33" s="120"/>
      <c r="F33" s="120"/>
      <c r="G33" s="120"/>
      <c r="H33" s="120"/>
      <c r="I33" s="120"/>
    </row>
    <row r="34" spans="1:9" s="39" customFormat="1" ht="42" customHeight="1">
      <c r="A34" s="120"/>
      <c r="B34" s="121"/>
      <c r="C34" s="120"/>
      <c r="D34" s="120"/>
      <c r="E34" s="120"/>
      <c r="F34" s="120"/>
      <c r="G34" s="120"/>
      <c r="H34" s="120"/>
      <c r="I34" s="120"/>
    </row>
    <row r="35" spans="1:9" s="39" customFormat="1" ht="42" customHeight="1">
      <c r="A35" s="120"/>
      <c r="B35" s="121"/>
      <c r="C35" s="120"/>
      <c r="D35" s="120"/>
      <c r="E35" s="120"/>
      <c r="F35" s="120"/>
      <c r="G35" s="120"/>
      <c r="H35" s="120"/>
      <c r="I35" s="120"/>
    </row>
    <row r="36" spans="1:9" s="39" customFormat="1" ht="42" customHeight="1">
      <c r="A36" s="120"/>
      <c r="B36" s="121"/>
      <c r="C36" s="120"/>
      <c r="D36" s="120"/>
      <c r="E36" s="120"/>
      <c r="F36" s="120"/>
      <c r="G36" s="120"/>
      <c r="H36" s="120"/>
      <c r="I36" s="120"/>
    </row>
    <row r="37" spans="1:9" s="39" customFormat="1" ht="42" customHeight="1">
      <c r="A37" s="120"/>
      <c r="B37" s="121"/>
      <c r="C37" s="120"/>
      <c r="D37" s="120"/>
      <c r="E37" s="120"/>
      <c r="F37" s="120"/>
      <c r="G37" s="120"/>
      <c r="H37" s="120"/>
      <c r="I37" s="120"/>
    </row>
    <row r="38" spans="1:9" s="39" customFormat="1" ht="42" customHeight="1">
      <c r="A38" s="120"/>
      <c r="B38" s="121"/>
      <c r="C38" s="120"/>
      <c r="D38" s="120"/>
      <c r="E38" s="120"/>
      <c r="F38" s="120"/>
      <c r="G38" s="120"/>
      <c r="H38" s="120"/>
      <c r="I38" s="120"/>
    </row>
    <row r="39" spans="1:9" s="39" customFormat="1" ht="42" customHeight="1">
      <c r="A39" s="120"/>
      <c r="B39" s="121"/>
      <c r="C39" s="120"/>
      <c r="D39" s="120"/>
      <c r="E39" s="120"/>
      <c r="F39" s="120"/>
      <c r="G39" s="120"/>
      <c r="H39" s="120"/>
      <c r="I39" s="120"/>
    </row>
    <row r="40" spans="1:9" s="39" customFormat="1" ht="42" customHeight="1">
      <c r="A40" s="120"/>
      <c r="B40" s="121"/>
      <c r="C40" s="120"/>
      <c r="D40" s="120"/>
      <c r="E40" s="120"/>
      <c r="F40" s="120"/>
      <c r="G40" s="120"/>
      <c r="H40" s="120"/>
      <c r="I40" s="120"/>
    </row>
    <row r="41" spans="1:9" s="39" customFormat="1" ht="42" customHeight="1">
      <c r="A41" s="120"/>
      <c r="B41" s="121"/>
      <c r="C41" s="120"/>
      <c r="D41" s="120"/>
      <c r="E41" s="120"/>
      <c r="F41" s="120"/>
      <c r="G41" s="120"/>
      <c r="H41" s="120"/>
      <c r="I41" s="120"/>
    </row>
    <row r="42" spans="1:9" s="39" customFormat="1" ht="14.25">
      <c r="A42" s="120"/>
      <c r="B42" s="121"/>
      <c r="C42" s="120"/>
      <c r="D42" s="120"/>
      <c r="E42" s="120"/>
      <c r="F42" s="120"/>
      <c r="G42" s="120"/>
      <c r="H42" s="120"/>
      <c r="I42" s="120"/>
    </row>
    <row r="43" spans="1:9" s="39" customFormat="1" ht="42" customHeight="1">
      <c r="A43" s="120"/>
      <c r="B43" s="121"/>
      <c r="C43" s="120"/>
      <c r="D43" s="120"/>
      <c r="E43" s="120"/>
      <c r="F43" s="120"/>
      <c r="G43" s="120"/>
      <c r="H43" s="120"/>
      <c r="I43" s="120"/>
    </row>
    <row r="44" spans="1:9" s="39" customFormat="1" ht="42" customHeight="1">
      <c r="A44" s="120"/>
      <c r="B44" s="121"/>
      <c r="C44" s="120"/>
      <c r="D44" s="120"/>
      <c r="E44" s="120"/>
      <c r="F44" s="120"/>
      <c r="G44" s="120"/>
      <c r="H44" s="120"/>
      <c r="I44" s="120"/>
    </row>
    <row r="45" spans="1:9" s="39" customFormat="1" ht="42" customHeight="1">
      <c r="A45" s="120"/>
      <c r="B45" s="121"/>
      <c r="C45" s="120"/>
      <c r="D45" s="120"/>
      <c r="E45" s="120"/>
      <c r="F45" s="120"/>
      <c r="G45" s="120"/>
      <c r="H45" s="120"/>
      <c r="I45" s="120"/>
    </row>
    <row r="46" spans="1:9" s="39" customFormat="1" ht="14.25">
      <c r="A46" s="120"/>
      <c r="B46" s="121"/>
      <c r="C46" s="120"/>
      <c r="D46" s="120"/>
      <c r="E46" s="120"/>
      <c r="F46" s="120"/>
      <c r="G46" s="120"/>
      <c r="H46" s="120"/>
      <c r="I46" s="120"/>
    </row>
    <row r="47" spans="1:9" s="39" customFormat="1" ht="42" customHeight="1">
      <c r="A47" s="120"/>
      <c r="B47" s="121"/>
      <c r="C47" s="120"/>
      <c r="D47" s="120"/>
      <c r="E47" s="120"/>
      <c r="F47" s="120"/>
      <c r="G47" s="120"/>
      <c r="H47" s="120"/>
      <c r="I47" s="120"/>
    </row>
    <row r="48" spans="1:9" s="39" customFormat="1" ht="42" customHeight="1">
      <c r="A48" s="120"/>
      <c r="B48" s="121"/>
      <c r="C48" s="120"/>
      <c r="D48" s="120"/>
      <c r="E48" s="120"/>
      <c r="F48" s="120"/>
      <c r="G48" s="120"/>
      <c r="H48" s="120"/>
      <c r="I48" s="120"/>
    </row>
    <row r="49" spans="1:9" s="39" customFormat="1" ht="42" customHeight="1">
      <c r="A49" s="120"/>
      <c r="B49" s="121"/>
      <c r="C49" s="120"/>
      <c r="D49" s="120"/>
      <c r="E49" s="120"/>
      <c r="F49" s="120"/>
      <c r="G49" s="120"/>
      <c r="H49" s="120"/>
      <c r="I49" s="120"/>
    </row>
    <row r="50" spans="1:9" s="39" customFormat="1" ht="42" customHeight="1">
      <c r="A50" s="120"/>
      <c r="B50" s="121"/>
      <c r="C50" s="120"/>
      <c r="D50" s="120"/>
      <c r="E50" s="120"/>
      <c r="F50" s="120"/>
      <c r="G50" s="120"/>
      <c r="H50" s="120"/>
      <c r="I50" s="120"/>
    </row>
    <row r="51" spans="1:9" s="39" customFormat="1" ht="42" customHeight="1">
      <c r="A51" s="120"/>
      <c r="B51" s="121"/>
      <c r="C51" s="120"/>
      <c r="D51" s="120"/>
      <c r="E51" s="120"/>
      <c r="F51" s="120"/>
      <c r="G51" s="120"/>
      <c r="H51" s="120"/>
      <c r="I51" s="120"/>
    </row>
    <row r="52" spans="1:9" s="39" customFormat="1" ht="42" customHeight="1">
      <c r="A52" s="120"/>
      <c r="B52" s="121"/>
      <c r="C52" s="120"/>
      <c r="D52" s="120"/>
      <c r="E52" s="120"/>
      <c r="F52" s="120"/>
      <c r="G52" s="120"/>
      <c r="H52" s="120"/>
      <c r="I52" s="120"/>
    </row>
    <row r="53" spans="1:9" ht="14.25">
      <c r="A53" s="120"/>
      <c r="B53" s="121"/>
      <c r="C53" s="120"/>
      <c r="D53" s="120"/>
      <c r="E53" s="120"/>
      <c r="F53" s="120"/>
      <c r="G53" s="120"/>
      <c r="H53" s="120"/>
      <c r="I53" s="120"/>
    </row>
    <row r="54" spans="1:9" s="122" customFormat="1" ht="14.25">
      <c r="A54" s="120"/>
      <c r="B54" s="121"/>
      <c r="C54" s="120"/>
      <c r="D54" s="120"/>
      <c r="E54" s="120"/>
      <c r="F54" s="120"/>
      <c r="G54" s="120"/>
      <c r="H54" s="120"/>
      <c r="I54" s="120"/>
    </row>
    <row r="55" spans="1:9" s="122" customFormat="1" ht="14.25">
      <c r="A55" s="120"/>
      <c r="B55" s="121"/>
      <c r="C55" s="120"/>
      <c r="D55" s="120"/>
      <c r="E55" s="120"/>
      <c r="F55" s="120"/>
      <c r="G55" s="120"/>
      <c r="H55" s="120"/>
      <c r="I55" s="120"/>
    </row>
    <row r="56" spans="1:9" s="122" customFormat="1" ht="14.25">
      <c r="A56" s="120"/>
      <c r="B56" s="121"/>
      <c r="C56" s="120"/>
      <c r="D56" s="120"/>
      <c r="E56" s="120"/>
      <c r="F56" s="120"/>
      <c r="G56" s="120"/>
      <c r="H56" s="120"/>
      <c r="I56" s="120"/>
    </row>
    <row r="57" spans="1:9" s="122" customFormat="1" ht="14.25">
      <c r="A57" s="120"/>
      <c r="B57" s="121"/>
      <c r="C57" s="120"/>
      <c r="D57" s="120"/>
      <c r="E57" s="120"/>
      <c r="F57" s="120"/>
      <c r="G57" s="120"/>
      <c r="H57" s="120"/>
      <c r="I57" s="120"/>
    </row>
    <row r="58" spans="1:9" s="122" customFormat="1" ht="14.25">
      <c r="A58" s="120"/>
      <c r="B58" s="121"/>
      <c r="C58" s="120"/>
      <c r="D58" s="120"/>
      <c r="E58" s="120"/>
      <c r="F58" s="120"/>
      <c r="G58" s="120"/>
      <c r="H58" s="120"/>
      <c r="I58" s="120"/>
    </row>
    <row r="59" spans="1:9" s="122" customFormat="1" ht="14.25">
      <c r="A59" s="120"/>
      <c r="B59" s="121"/>
      <c r="C59" s="120"/>
      <c r="D59" s="120"/>
      <c r="E59" s="120"/>
      <c r="F59" s="120"/>
      <c r="G59" s="120"/>
      <c r="H59" s="120"/>
      <c r="I59" s="120"/>
    </row>
    <row r="60" spans="1:9" s="122" customFormat="1" ht="14.25">
      <c r="A60" s="120"/>
      <c r="B60" s="121"/>
      <c r="C60" s="120"/>
      <c r="D60" s="120"/>
      <c r="E60" s="120"/>
      <c r="F60" s="120"/>
      <c r="G60" s="120"/>
      <c r="H60" s="120"/>
      <c r="I60" s="120"/>
    </row>
    <row r="61" spans="1:9" s="122" customFormat="1" ht="14.25">
      <c r="A61" s="120"/>
      <c r="B61" s="121"/>
      <c r="C61" s="120"/>
      <c r="D61" s="120"/>
      <c r="E61" s="120"/>
      <c r="F61" s="120"/>
      <c r="G61" s="120"/>
      <c r="H61" s="120"/>
      <c r="I61" s="120"/>
    </row>
    <row r="62" spans="1:9" s="122" customFormat="1" ht="14.25">
      <c r="A62" s="120"/>
      <c r="B62" s="121"/>
      <c r="C62" s="120"/>
      <c r="D62" s="120"/>
      <c r="E62" s="120"/>
      <c r="F62" s="120"/>
      <c r="G62" s="120"/>
      <c r="H62" s="120"/>
      <c r="I62" s="120"/>
    </row>
    <row r="63" spans="1:9" s="122" customFormat="1" ht="14.25">
      <c r="A63" s="120"/>
      <c r="B63" s="121"/>
      <c r="C63" s="120"/>
      <c r="D63" s="120"/>
      <c r="E63" s="120"/>
      <c r="F63" s="120"/>
      <c r="G63" s="120"/>
      <c r="H63" s="120"/>
      <c r="I63" s="120"/>
    </row>
    <row r="64" spans="1:9" s="122" customFormat="1" ht="14.25">
      <c r="A64" s="120"/>
      <c r="B64" s="121"/>
      <c r="C64" s="120"/>
      <c r="D64" s="120"/>
      <c r="E64" s="120"/>
      <c r="F64" s="120"/>
      <c r="G64" s="120"/>
      <c r="H64" s="120"/>
      <c r="I64" s="120"/>
    </row>
    <row r="65" spans="1:9" s="122" customFormat="1" ht="14.25">
      <c r="A65" s="120"/>
      <c r="B65" s="121"/>
      <c r="C65" s="120"/>
      <c r="D65" s="120"/>
      <c r="E65" s="120"/>
      <c r="F65" s="120"/>
      <c r="G65" s="120"/>
      <c r="H65" s="120"/>
      <c r="I65" s="120"/>
    </row>
    <row r="66" spans="1:9" s="122" customFormat="1" ht="14.25">
      <c r="A66" s="120"/>
      <c r="B66" s="121"/>
      <c r="C66" s="120"/>
      <c r="D66" s="120"/>
      <c r="E66" s="120"/>
      <c r="F66" s="120"/>
      <c r="G66" s="120"/>
      <c r="H66" s="120"/>
      <c r="I66" s="120"/>
    </row>
    <row r="67" spans="1:9" s="122" customFormat="1" ht="14.25">
      <c r="A67" s="120"/>
      <c r="B67" s="121"/>
      <c r="C67" s="120"/>
      <c r="D67" s="120"/>
      <c r="E67" s="120"/>
      <c r="F67" s="120"/>
      <c r="G67" s="120"/>
      <c r="H67" s="120"/>
      <c r="I67" s="120"/>
    </row>
    <row r="68" spans="1:9" s="122" customFormat="1" ht="14.25">
      <c r="A68" s="120"/>
      <c r="B68" s="121"/>
      <c r="C68" s="120"/>
      <c r="D68" s="120"/>
      <c r="E68" s="120"/>
      <c r="F68" s="120"/>
      <c r="G68" s="120"/>
      <c r="H68" s="120"/>
      <c r="I68" s="120"/>
    </row>
    <row r="69" spans="1:9" s="122" customFormat="1" ht="14.25">
      <c r="A69" s="120"/>
      <c r="B69" s="121"/>
      <c r="C69" s="120"/>
      <c r="D69" s="120"/>
      <c r="E69" s="120"/>
      <c r="F69" s="120"/>
      <c r="G69" s="120"/>
      <c r="H69" s="120"/>
      <c r="I69" s="120"/>
    </row>
    <row r="70" spans="1:9" s="122" customFormat="1" ht="14.25">
      <c r="A70" s="120"/>
      <c r="B70" s="121"/>
      <c r="C70" s="120"/>
      <c r="D70" s="120"/>
      <c r="E70" s="120"/>
      <c r="F70" s="120"/>
      <c r="G70" s="120"/>
      <c r="H70" s="120"/>
      <c r="I70" s="120"/>
    </row>
    <row r="71" spans="1:9" s="122" customFormat="1" ht="14.25">
      <c r="A71" s="120"/>
      <c r="B71" s="121"/>
      <c r="C71" s="120"/>
      <c r="D71" s="120"/>
      <c r="E71" s="120"/>
      <c r="F71" s="120"/>
      <c r="G71" s="120"/>
      <c r="H71" s="120"/>
      <c r="I71" s="120"/>
    </row>
    <row r="72" spans="1:9" s="122" customFormat="1" ht="14.25">
      <c r="A72" s="120"/>
      <c r="B72" s="121"/>
      <c r="C72" s="120"/>
      <c r="D72" s="120"/>
      <c r="E72" s="120"/>
      <c r="F72" s="120"/>
      <c r="G72" s="120"/>
      <c r="H72" s="120"/>
      <c r="I72" s="120"/>
    </row>
    <row r="73" spans="1:9" s="122" customFormat="1" ht="14.25">
      <c r="A73" s="120"/>
      <c r="B73" s="121"/>
      <c r="C73" s="120"/>
      <c r="D73" s="120"/>
      <c r="E73" s="120"/>
      <c r="F73" s="120"/>
      <c r="G73" s="120"/>
      <c r="H73" s="120"/>
      <c r="I73" s="120"/>
    </row>
    <row r="74" spans="1:9" s="122" customFormat="1" ht="14.25">
      <c r="A74" s="120"/>
      <c r="B74" s="121"/>
      <c r="C74" s="120"/>
      <c r="D74" s="120"/>
      <c r="E74" s="120"/>
      <c r="F74" s="120"/>
      <c r="G74" s="120"/>
      <c r="H74" s="120"/>
      <c r="I74" s="120"/>
    </row>
    <row r="75" spans="1:9" s="122" customFormat="1" ht="14.25">
      <c r="A75" s="120"/>
      <c r="B75" s="121"/>
      <c r="C75" s="120"/>
      <c r="D75" s="120"/>
      <c r="E75" s="120"/>
      <c r="F75" s="120"/>
      <c r="G75" s="120"/>
      <c r="H75" s="120"/>
      <c r="I75" s="120"/>
    </row>
    <row r="76" spans="1:9" s="122" customFormat="1" ht="14.25">
      <c r="A76" s="120"/>
      <c r="B76" s="121"/>
      <c r="C76" s="120"/>
      <c r="D76" s="120"/>
      <c r="E76" s="120"/>
      <c r="F76" s="120"/>
      <c r="G76" s="120"/>
      <c r="H76" s="120"/>
      <c r="I76" s="120"/>
    </row>
    <row r="77" spans="1:9" s="122" customFormat="1" ht="14.25">
      <c r="A77" s="120"/>
      <c r="B77" s="121"/>
      <c r="C77" s="120"/>
      <c r="D77" s="120"/>
      <c r="E77" s="120"/>
      <c r="F77" s="120"/>
      <c r="G77" s="120"/>
      <c r="H77" s="120"/>
      <c r="I77" s="120"/>
    </row>
    <row r="78" spans="1:9" s="122" customFormat="1" ht="14.25">
      <c r="A78" s="120"/>
      <c r="B78" s="121"/>
      <c r="C78" s="120"/>
      <c r="D78" s="120"/>
      <c r="E78" s="120"/>
      <c r="F78" s="120"/>
      <c r="G78" s="120"/>
      <c r="H78" s="120"/>
      <c r="I78" s="120"/>
    </row>
    <row r="79" spans="1:9" s="122" customFormat="1" ht="14.25">
      <c r="A79" s="120"/>
      <c r="B79" s="121"/>
      <c r="C79" s="120"/>
      <c r="D79" s="120"/>
      <c r="E79" s="120"/>
      <c r="F79" s="120"/>
      <c r="G79" s="120"/>
      <c r="H79" s="120"/>
      <c r="I79" s="120"/>
    </row>
    <row r="80" spans="1:9" s="122" customFormat="1" ht="14.25">
      <c r="A80" s="120"/>
      <c r="B80" s="121"/>
      <c r="C80" s="120"/>
      <c r="D80" s="120"/>
      <c r="E80" s="120"/>
      <c r="F80" s="120"/>
      <c r="G80" s="120"/>
      <c r="H80" s="120"/>
      <c r="I80" s="120"/>
    </row>
    <row r="81" spans="1:9" s="122" customFormat="1" ht="14.25">
      <c r="A81" s="120"/>
      <c r="B81" s="121"/>
      <c r="C81" s="120"/>
      <c r="D81" s="120"/>
      <c r="E81" s="120"/>
      <c r="F81" s="120"/>
      <c r="G81" s="120"/>
      <c r="H81" s="120"/>
      <c r="I81" s="120"/>
    </row>
    <row r="82" spans="1:9" s="122" customFormat="1" ht="14.25">
      <c r="A82" s="120"/>
      <c r="B82" s="121"/>
      <c r="C82" s="120"/>
      <c r="D82" s="120"/>
      <c r="E82" s="120"/>
      <c r="F82" s="120"/>
      <c r="G82" s="120"/>
      <c r="H82" s="120"/>
      <c r="I82" s="120"/>
    </row>
    <row r="83" spans="1:9" s="122" customFormat="1" ht="14.25">
      <c r="A83" s="120"/>
      <c r="B83" s="121"/>
      <c r="C83" s="120"/>
      <c r="D83" s="120"/>
      <c r="E83" s="120"/>
      <c r="F83" s="120"/>
      <c r="G83" s="120"/>
      <c r="H83" s="120"/>
      <c r="I83" s="120"/>
    </row>
    <row r="84" spans="1:9" s="122" customFormat="1" ht="14.25">
      <c r="A84" s="120"/>
      <c r="B84" s="121"/>
      <c r="C84" s="120"/>
      <c r="D84" s="120"/>
      <c r="E84" s="120"/>
      <c r="F84" s="120"/>
      <c r="G84" s="120"/>
      <c r="H84" s="120"/>
      <c r="I84" s="120"/>
    </row>
    <row r="85" spans="1:9" s="122" customFormat="1" ht="14.25">
      <c r="A85" s="120"/>
      <c r="B85" s="121"/>
      <c r="C85" s="120"/>
      <c r="D85" s="120"/>
      <c r="E85" s="120"/>
      <c r="F85" s="120"/>
      <c r="G85" s="120"/>
      <c r="H85" s="120"/>
      <c r="I85" s="120"/>
    </row>
    <row r="86" spans="1:9" s="122" customFormat="1" ht="14.25">
      <c r="A86" s="120"/>
      <c r="B86" s="121"/>
      <c r="C86" s="120"/>
      <c r="D86" s="120"/>
      <c r="E86" s="120"/>
      <c r="F86" s="120"/>
      <c r="G86" s="120"/>
      <c r="H86" s="120"/>
      <c r="I86" s="120"/>
    </row>
    <row r="87" spans="1:9" s="122" customFormat="1" ht="14.25">
      <c r="A87" s="120"/>
      <c r="B87" s="121"/>
      <c r="C87" s="120"/>
      <c r="D87" s="120"/>
      <c r="E87" s="120"/>
      <c r="F87" s="120"/>
      <c r="G87" s="120"/>
      <c r="H87" s="120"/>
      <c r="I87" s="120"/>
    </row>
    <row r="88" spans="1:9" s="122" customFormat="1" ht="14.25">
      <c r="A88"/>
      <c r="B88" s="80"/>
      <c r="C88"/>
      <c r="D88" s="61"/>
      <c r="E88" s="68"/>
      <c r="F88"/>
      <c r="G88" s="68"/>
      <c r="H88"/>
      <c r="I88"/>
    </row>
    <row r="89" spans="1:9" s="122" customFormat="1" ht="14.25">
      <c r="A89"/>
      <c r="B89" s="80"/>
      <c r="C89"/>
      <c r="D89" s="61"/>
      <c r="E89" s="68"/>
      <c r="F89"/>
      <c r="G89" s="68"/>
      <c r="H89"/>
      <c r="I89"/>
    </row>
    <row r="90" spans="1:9" s="122" customFormat="1" ht="14.25">
      <c r="A90"/>
      <c r="B90" s="80"/>
      <c r="C90"/>
      <c r="D90" s="61"/>
      <c r="E90" s="68"/>
      <c r="F90"/>
      <c r="G90" s="68"/>
      <c r="H90"/>
      <c r="I90"/>
    </row>
    <row r="91" spans="1:9" s="122" customFormat="1" ht="14.25">
      <c r="A91"/>
      <c r="B91" s="80"/>
      <c r="C91"/>
      <c r="D91" s="61"/>
      <c r="E91" s="68"/>
      <c r="F91"/>
      <c r="G91" s="68"/>
      <c r="H91"/>
      <c r="I91"/>
    </row>
    <row r="92" spans="1:9" s="122" customFormat="1" ht="14.25">
      <c r="A92"/>
      <c r="B92" s="80"/>
      <c r="C92"/>
      <c r="D92" s="61"/>
      <c r="E92" s="68"/>
      <c r="F92"/>
      <c r="G92" s="68"/>
      <c r="H92"/>
      <c r="I92"/>
    </row>
    <row r="93" spans="1:9" s="122" customFormat="1" ht="14.25">
      <c r="A93"/>
      <c r="B93" s="80"/>
      <c r="C93"/>
      <c r="D93" s="61"/>
      <c r="E93" s="68"/>
      <c r="F93"/>
      <c r="G93" s="68"/>
      <c r="H93"/>
      <c r="I93"/>
    </row>
    <row r="94" spans="1:9" s="122" customFormat="1" ht="14.25">
      <c r="A94"/>
      <c r="B94" s="80"/>
      <c r="C94"/>
      <c r="D94" s="61"/>
      <c r="E94" s="68"/>
      <c r="F94"/>
      <c r="G94" s="68"/>
      <c r="H94"/>
      <c r="I94"/>
    </row>
    <row r="95" spans="1:9" s="122" customFormat="1" ht="14.25">
      <c r="A95"/>
      <c r="B95" s="80"/>
      <c r="C95"/>
      <c r="D95" s="61"/>
      <c r="E95" s="68"/>
      <c r="F95"/>
      <c r="G95" s="68"/>
      <c r="H95"/>
      <c r="I95"/>
    </row>
    <row r="96" spans="1:9" s="122" customFormat="1" ht="14.25">
      <c r="A96"/>
      <c r="B96" s="80"/>
      <c r="C96"/>
      <c r="D96" s="61"/>
      <c r="E96" s="68"/>
      <c r="F96"/>
      <c r="G96" s="68"/>
      <c r="H96"/>
      <c r="I96"/>
    </row>
    <row r="97" spans="1:9" s="122" customFormat="1" ht="14.25">
      <c r="A97"/>
      <c r="B97" s="80"/>
      <c r="C97"/>
      <c r="D97" s="61"/>
      <c r="E97" s="68"/>
      <c r="F97"/>
      <c r="G97" s="68"/>
      <c r="H97"/>
      <c r="I97"/>
    </row>
    <row r="98" spans="1:9" s="122" customFormat="1" ht="14.25">
      <c r="A98"/>
      <c r="B98" s="80"/>
      <c r="C98"/>
      <c r="D98" s="61"/>
      <c r="E98" s="68"/>
      <c r="F98"/>
      <c r="G98" s="68"/>
      <c r="H98"/>
      <c r="I98"/>
    </row>
    <row r="99" spans="1:9" s="122" customFormat="1" ht="14.25">
      <c r="A99"/>
      <c r="B99" s="80"/>
      <c r="C99"/>
      <c r="D99" s="61"/>
      <c r="E99" s="68"/>
      <c r="F99"/>
      <c r="G99" s="68"/>
      <c r="H99"/>
      <c r="I99"/>
    </row>
    <row r="100" spans="1:9" s="122" customFormat="1" ht="14.25">
      <c r="A100"/>
      <c r="B100" s="80"/>
      <c r="C100"/>
      <c r="D100" s="61"/>
      <c r="E100" s="68"/>
      <c r="F100"/>
      <c r="G100" s="68"/>
      <c r="H100"/>
      <c r="I100"/>
    </row>
    <row r="101" spans="1:9" s="122" customFormat="1" ht="14.25">
      <c r="A101"/>
      <c r="B101" s="80"/>
      <c r="C101"/>
      <c r="D101" s="61"/>
      <c r="E101" s="68"/>
      <c r="F101"/>
      <c r="G101" s="68"/>
      <c r="H101"/>
      <c r="I101"/>
    </row>
    <row r="102" spans="1:9" s="122" customFormat="1" ht="14.25">
      <c r="A102"/>
      <c r="B102" s="80"/>
      <c r="C102"/>
      <c r="D102" s="61"/>
      <c r="E102" s="68"/>
      <c r="F102"/>
      <c r="G102" s="68"/>
      <c r="H102"/>
      <c r="I102"/>
    </row>
    <row r="103" spans="1:9" s="122" customFormat="1" ht="14.25">
      <c r="A103"/>
      <c r="B103" s="80"/>
      <c r="C103"/>
      <c r="D103" s="61"/>
      <c r="E103" s="68"/>
      <c r="F103"/>
      <c r="G103" s="68"/>
      <c r="H103"/>
      <c r="I103"/>
    </row>
    <row r="104" spans="1:9" s="122" customFormat="1" ht="14.25">
      <c r="A104"/>
      <c r="B104" s="80"/>
      <c r="C104"/>
      <c r="D104" s="61"/>
      <c r="E104" s="68"/>
      <c r="F104"/>
      <c r="G104" s="68"/>
      <c r="H104"/>
      <c r="I104"/>
    </row>
    <row r="105" spans="1:9" s="122" customFormat="1" ht="14.25">
      <c r="A105"/>
      <c r="B105" s="80"/>
      <c r="C105"/>
      <c r="D105" s="61"/>
      <c r="E105" s="68"/>
      <c r="F105"/>
      <c r="G105" s="68"/>
      <c r="H105"/>
      <c r="I105"/>
    </row>
    <row r="106" spans="1:9" s="122" customFormat="1" ht="14.25">
      <c r="A106"/>
      <c r="B106" s="80"/>
      <c r="C106"/>
      <c r="D106" s="61"/>
      <c r="E106" s="68"/>
      <c r="F106"/>
      <c r="G106" s="68"/>
      <c r="H106"/>
      <c r="I106"/>
    </row>
    <row r="107" spans="1:9" s="122" customFormat="1" ht="14.25">
      <c r="A107"/>
      <c r="B107" s="80"/>
      <c r="C107"/>
      <c r="D107" s="61"/>
      <c r="E107" s="68"/>
      <c r="F107"/>
      <c r="G107" s="68"/>
      <c r="H107"/>
      <c r="I107"/>
    </row>
    <row r="108" spans="1:9" s="122" customFormat="1" ht="14.25">
      <c r="A108"/>
      <c r="B108" s="80"/>
      <c r="C108"/>
      <c r="D108" s="61"/>
      <c r="E108" s="68"/>
      <c r="F108"/>
      <c r="G108" s="68"/>
      <c r="H108"/>
      <c r="I108"/>
    </row>
    <row r="109" spans="1:9" s="122" customFormat="1" ht="14.25">
      <c r="A109"/>
      <c r="B109" s="80"/>
      <c r="C109"/>
      <c r="D109" s="61"/>
      <c r="E109" s="68"/>
      <c r="F109"/>
      <c r="G109" s="68"/>
      <c r="H109"/>
      <c r="I109"/>
    </row>
    <row r="110" spans="1:9" s="122" customFormat="1" ht="14.25">
      <c r="A110"/>
      <c r="B110" s="80"/>
      <c r="C110"/>
      <c r="D110" s="61"/>
      <c r="E110" s="68"/>
      <c r="F110"/>
      <c r="G110" s="68"/>
      <c r="H110"/>
      <c r="I110"/>
    </row>
    <row r="111" spans="1:9" s="122" customFormat="1" ht="14.25">
      <c r="A111"/>
      <c r="B111" s="80"/>
      <c r="C111"/>
      <c r="D111" s="61"/>
      <c r="E111" s="68"/>
      <c r="F111"/>
      <c r="G111" s="68"/>
      <c r="H111"/>
      <c r="I111"/>
    </row>
    <row r="112" spans="1:9" s="122" customFormat="1" ht="14.25">
      <c r="A112"/>
      <c r="B112" s="80"/>
      <c r="C112"/>
      <c r="D112" s="61"/>
      <c r="E112" s="68"/>
      <c r="F112"/>
      <c r="G112" s="68"/>
      <c r="H112"/>
      <c r="I112"/>
    </row>
    <row r="113" spans="1:9" s="122" customFormat="1" ht="14.25">
      <c r="A113"/>
      <c r="B113" s="80"/>
      <c r="C113"/>
      <c r="D113" s="61"/>
      <c r="E113" s="68"/>
      <c r="F113"/>
      <c r="G113" s="68"/>
      <c r="H113"/>
      <c r="I113"/>
    </row>
    <row r="114" spans="1:9" s="122" customFormat="1" ht="14.25">
      <c r="A114"/>
      <c r="B114" s="80"/>
      <c r="C114"/>
      <c r="D114" s="61"/>
      <c r="E114" s="68"/>
      <c r="F114"/>
      <c r="G114" s="68"/>
      <c r="H114"/>
      <c r="I114"/>
    </row>
    <row r="115" spans="1:9" s="122" customFormat="1" ht="14.25">
      <c r="A115"/>
      <c r="B115" s="80"/>
      <c r="C115"/>
      <c r="D115" s="61"/>
      <c r="E115" s="68"/>
      <c r="F115"/>
      <c r="G115" s="68"/>
      <c r="H115"/>
      <c r="I115"/>
    </row>
    <row r="116" spans="1:9" s="122" customFormat="1" ht="14.25">
      <c r="A116"/>
      <c r="B116" s="80"/>
      <c r="C116"/>
      <c r="D116" s="61"/>
      <c r="E116" s="68"/>
      <c r="F116"/>
      <c r="G116" s="68"/>
      <c r="H116"/>
      <c r="I116"/>
    </row>
    <row r="117" spans="1:9" s="122" customFormat="1" ht="14.25">
      <c r="A117"/>
      <c r="B117" s="80"/>
      <c r="C117"/>
      <c r="D117" s="61"/>
      <c r="E117" s="68"/>
      <c r="F117"/>
      <c r="G117" s="68"/>
      <c r="H117"/>
      <c r="I117"/>
    </row>
    <row r="118" spans="1:9" s="122" customFormat="1" ht="14.25">
      <c r="A118"/>
      <c r="B118" s="80"/>
      <c r="C118"/>
      <c r="D118" s="61"/>
      <c r="E118" s="68"/>
      <c r="F118"/>
      <c r="G118" s="68"/>
      <c r="H118"/>
      <c r="I118"/>
    </row>
    <row r="119" spans="1:9" s="122" customFormat="1" ht="14.25">
      <c r="A119"/>
      <c r="B119" s="80"/>
      <c r="C119"/>
      <c r="D119" s="61"/>
      <c r="E119" s="68"/>
      <c r="F119"/>
      <c r="G119" s="68"/>
      <c r="H119"/>
      <c r="I119"/>
    </row>
    <row r="120" spans="1:9" s="122" customFormat="1" ht="14.25">
      <c r="A120"/>
      <c r="B120" s="80"/>
      <c r="C120"/>
      <c r="D120" s="61"/>
      <c r="E120" s="68"/>
      <c r="F120"/>
      <c r="G120" s="68"/>
      <c r="H120"/>
      <c r="I120"/>
    </row>
    <row r="121" spans="1:9" s="122" customFormat="1" ht="14.25">
      <c r="A121"/>
      <c r="B121" s="80"/>
      <c r="C121"/>
      <c r="D121" s="61"/>
      <c r="E121" s="68"/>
      <c r="F121"/>
      <c r="G121" s="68"/>
      <c r="H121"/>
      <c r="I121"/>
    </row>
    <row r="122" spans="1:9" ht="14.25">
      <c r="A122"/>
      <c r="B122" s="80"/>
      <c r="C122"/>
      <c r="D122" s="61"/>
      <c r="E122" s="68"/>
      <c r="F122"/>
      <c r="G122" s="68"/>
      <c r="H122"/>
      <c r="I122"/>
    </row>
    <row r="123" spans="1:9" ht="14.25">
      <c r="A123"/>
      <c r="B123" s="80"/>
      <c r="C123"/>
      <c r="D123" s="61"/>
      <c r="E123" s="68"/>
      <c r="F123"/>
      <c r="G123" s="68"/>
      <c r="H123"/>
      <c r="I123"/>
    </row>
    <row r="124" spans="1:9" ht="14.25">
      <c r="A124"/>
      <c r="B124" s="80"/>
      <c r="C124"/>
      <c r="D124" s="61"/>
      <c r="E124" s="68"/>
      <c r="F124"/>
      <c r="G124" s="68"/>
      <c r="H124"/>
      <c r="I124"/>
    </row>
    <row r="125" spans="1:9" ht="14.25">
      <c r="A125"/>
      <c r="B125" s="80"/>
      <c r="C125"/>
      <c r="D125" s="61"/>
      <c r="E125" s="68"/>
      <c r="F125"/>
      <c r="G125" s="68"/>
      <c r="H125"/>
      <c r="I125"/>
    </row>
    <row r="126" spans="1:9" ht="14.25">
      <c r="A126"/>
      <c r="B126" s="80"/>
      <c r="C126"/>
      <c r="D126" s="61"/>
      <c r="E126" s="68"/>
      <c r="F126"/>
      <c r="G126" s="68"/>
      <c r="H126"/>
      <c r="I126"/>
    </row>
    <row r="127" spans="1:9" ht="14.25">
      <c r="A127"/>
      <c r="B127" s="80"/>
      <c r="C127"/>
      <c r="D127" s="61"/>
      <c r="E127" s="68"/>
      <c r="F127"/>
      <c r="G127" s="68"/>
      <c r="H127"/>
      <c r="I127"/>
    </row>
    <row r="128" spans="1:9" ht="14.25">
      <c r="A128"/>
      <c r="B128" s="80"/>
      <c r="C128"/>
      <c r="D128" s="61"/>
      <c r="E128" s="68"/>
      <c r="F128"/>
      <c r="G128" s="68"/>
      <c r="H128"/>
      <c r="I128"/>
    </row>
    <row r="129" spans="1:9" ht="14.25">
      <c r="A129"/>
      <c r="B129" s="80"/>
      <c r="C129"/>
      <c r="D129" s="61"/>
      <c r="E129" s="68"/>
      <c r="F129"/>
      <c r="G129" s="68"/>
      <c r="H129"/>
      <c r="I129"/>
    </row>
    <row r="130" spans="1:9" ht="14.25">
      <c r="A130"/>
      <c r="B130" s="80"/>
      <c r="C130"/>
      <c r="D130" s="61"/>
      <c r="E130" s="68"/>
      <c r="F130"/>
      <c r="G130" s="68"/>
      <c r="H130"/>
      <c r="I130"/>
    </row>
    <row r="131" spans="1:9" ht="14.25">
      <c r="A131"/>
      <c r="B131" s="80"/>
      <c r="C131"/>
      <c r="D131" s="61"/>
      <c r="E131" s="68"/>
      <c r="F131"/>
      <c r="G131" s="68"/>
      <c r="H131"/>
      <c r="I131"/>
    </row>
    <row r="132" spans="1:9" ht="14.25">
      <c r="A132"/>
      <c r="B132" s="80"/>
      <c r="C132"/>
      <c r="D132" s="61"/>
      <c r="E132" s="68"/>
      <c r="F132"/>
      <c r="G132" s="68"/>
      <c r="H132"/>
      <c r="I132"/>
    </row>
    <row r="133" spans="1:9" ht="14.25">
      <c r="A133"/>
      <c r="B133" s="80"/>
      <c r="C133"/>
      <c r="D133" s="61"/>
      <c r="E133" s="68"/>
      <c r="F133"/>
      <c r="G133" s="68"/>
      <c r="H133"/>
      <c r="I133"/>
    </row>
    <row r="134" spans="1:9" ht="14.25">
      <c r="A134"/>
      <c r="B134" s="80"/>
      <c r="C134"/>
      <c r="D134" s="61"/>
      <c r="E134" s="68"/>
      <c r="F134"/>
      <c r="G134" s="68"/>
      <c r="H134"/>
      <c r="I134"/>
    </row>
    <row r="135" spans="1:9" ht="14.25">
      <c r="A135"/>
      <c r="B135" s="80"/>
      <c r="C135"/>
      <c r="D135" s="61"/>
      <c r="E135" s="68"/>
      <c r="F135"/>
      <c r="G135" s="68"/>
      <c r="H135"/>
      <c r="I135"/>
    </row>
    <row r="136" spans="1:9" ht="14.25">
      <c r="A136"/>
      <c r="B136" s="80"/>
      <c r="C136"/>
      <c r="D136" s="61"/>
      <c r="E136" s="68"/>
      <c r="F136"/>
      <c r="G136" s="68"/>
      <c r="H136"/>
      <c r="I136"/>
    </row>
    <row r="137" spans="1:9" ht="14.25">
      <c r="A137"/>
      <c r="B137" s="80"/>
      <c r="C137"/>
      <c r="D137" s="61"/>
      <c r="E137" s="68"/>
      <c r="F137"/>
      <c r="G137" s="68"/>
      <c r="H137"/>
      <c r="I137"/>
    </row>
    <row r="138" spans="1:9" ht="14.25">
      <c r="A138"/>
      <c r="B138" s="80"/>
      <c r="C138"/>
      <c r="D138" s="61"/>
      <c r="E138" s="68"/>
      <c r="F138"/>
      <c r="G138" s="68"/>
      <c r="H138"/>
      <c r="I138"/>
    </row>
    <row r="139" spans="1:9" ht="14.25">
      <c r="A139"/>
      <c r="B139" s="80"/>
      <c r="C139"/>
      <c r="D139" s="61"/>
      <c r="E139" s="68"/>
      <c r="F139"/>
      <c r="G139" s="68"/>
      <c r="H139"/>
      <c r="I139"/>
    </row>
    <row r="140" spans="1:9" ht="14.25">
      <c r="A140"/>
      <c r="B140" s="80"/>
      <c r="C140"/>
      <c r="D140" s="61"/>
      <c r="E140" s="68"/>
      <c r="F140"/>
      <c r="G140" s="68"/>
      <c r="H140"/>
      <c r="I140"/>
    </row>
    <row r="141" spans="1:9" ht="14.25">
      <c r="A141"/>
      <c r="B141" s="80"/>
      <c r="C141"/>
      <c r="D141" s="61"/>
      <c r="E141" s="68"/>
      <c r="F141"/>
      <c r="G141" s="68"/>
      <c r="H141"/>
      <c r="I141"/>
    </row>
    <row r="142" spans="1:9" ht="14.25">
      <c r="A142"/>
      <c r="B142" s="80"/>
      <c r="C142"/>
      <c r="D142" s="61"/>
      <c r="E142" s="68"/>
      <c r="F142"/>
      <c r="G142" s="68"/>
      <c r="H142"/>
      <c r="I142"/>
    </row>
    <row r="143" spans="1:9" ht="14.25">
      <c r="A143"/>
      <c r="B143" s="80"/>
      <c r="C143"/>
      <c r="D143" s="61"/>
      <c r="E143" s="68"/>
      <c r="F143"/>
      <c r="G143" s="68"/>
      <c r="H143"/>
      <c r="I143"/>
    </row>
    <row r="144" spans="1:9" ht="14.25">
      <c r="A144"/>
      <c r="B144" s="80"/>
      <c r="C144"/>
      <c r="D144" s="61"/>
      <c r="E144" s="68"/>
      <c r="F144"/>
      <c r="G144" s="68"/>
      <c r="H144"/>
      <c r="I144"/>
    </row>
    <row r="145" spans="1:9" ht="14.25">
      <c r="A145"/>
      <c r="B145" s="80"/>
      <c r="C145"/>
      <c r="D145" s="61"/>
      <c r="E145" s="68"/>
      <c r="F145"/>
      <c r="G145" s="68"/>
      <c r="H145"/>
      <c r="I145"/>
    </row>
    <row r="146" spans="1:9" ht="14.25">
      <c r="A146"/>
      <c r="B146" s="80"/>
      <c r="C146"/>
      <c r="D146" s="61"/>
      <c r="E146" s="68"/>
      <c r="F146"/>
      <c r="G146" s="68"/>
      <c r="H146"/>
      <c r="I146"/>
    </row>
    <row r="147" spans="1:9" ht="14.25">
      <c r="A147"/>
      <c r="B147" s="80"/>
      <c r="C147"/>
      <c r="D147" s="61"/>
      <c r="E147" s="68"/>
      <c r="F147"/>
      <c r="G147" s="68"/>
      <c r="H147"/>
      <c r="I147"/>
    </row>
    <row r="148" spans="1:9" ht="14.25">
      <c r="A148"/>
      <c r="B148" s="80"/>
      <c r="C148"/>
      <c r="D148" s="61"/>
      <c r="E148" s="68"/>
      <c r="F148"/>
      <c r="G148" s="68"/>
      <c r="H148"/>
      <c r="I148"/>
    </row>
    <row r="149" spans="1:9" ht="14.25">
      <c r="A149"/>
      <c r="B149" s="80"/>
      <c r="C149"/>
      <c r="D149" s="61"/>
      <c r="E149" s="68"/>
      <c r="F149"/>
      <c r="G149" s="68"/>
      <c r="H149"/>
      <c r="I149"/>
    </row>
    <row r="150" spans="1:9" ht="14.25">
      <c r="A150"/>
      <c r="B150" s="80"/>
      <c r="C150"/>
      <c r="D150" s="61"/>
      <c r="E150" s="68"/>
      <c r="F150"/>
      <c r="G150" s="68"/>
      <c r="H150"/>
      <c r="I150"/>
    </row>
    <row r="151" spans="1:9" ht="14.25">
      <c r="A151"/>
      <c r="B151" s="80"/>
      <c r="C151"/>
      <c r="D151" s="61"/>
      <c r="E151" s="68"/>
      <c r="F151"/>
      <c r="G151" s="68"/>
      <c r="H151"/>
      <c r="I151"/>
    </row>
    <row r="152" spans="1:9" ht="14.25">
      <c r="A152"/>
      <c r="B152" s="80"/>
      <c r="C152"/>
      <c r="D152" s="61"/>
      <c r="E152" s="68"/>
      <c r="F152"/>
      <c r="G152" s="68"/>
      <c r="H152"/>
      <c r="I152"/>
    </row>
    <row r="153" spans="1:9" ht="14.25">
      <c r="A153"/>
      <c r="B153" s="80"/>
      <c r="C153"/>
      <c r="D153" s="61"/>
      <c r="E153" s="68"/>
      <c r="F153"/>
      <c r="G153" s="68"/>
      <c r="H153"/>
      <c r="I153"/>
    </row>
    <row r="154" spans="1:9" ht="14.25">
      <c r="A154"/>
      <c r="B154" s="80"/>
      <c r="C154"/>
      <c r="D154" s="61"/>
      <c r="E154" s="68"/>
      <c r="F154"/>
      <c r="G154" s="68"/>
      <c r="H154"/>
      <c r="I154"/>
    </row>
    <row r="155" spans="1:9" ht="14.25">
      <c r="A155"/>
      <c r="B155" s="80"/>
      <c r="C155"/>
      <c r="D155" s="61"/>
      <c r="E155" s="68"/>
      <c r="F155"/>
      <c r="G155" s="68"/>
      <c r="H155"/>
      <c r="I155"/>
    </row>
    <row r="156" spans="1:9" ht="14.25">
      <c r="A156"/>
      <c r="B156" s="80"/>
      <c r="C156"/>
      <c r="D156" s="61"/>
      <c r="E156" s="68"/>
      <c r="F156"/>
      <c r="G156" s="68"/>
      <c r="H156"/>
      <c r="I156"/>
    </row>
    <row r="157" spans="1:9" ht="14.25">
      <c r="A157"/>
      <c r="B157" s="80"/>
      <c r="C157"/>
      <c r="D157" s="61"/>
      <c r="E157" s="68"/>
      <c r="F157"/>
      <c r="G157" s="68"/>
      <c r="H157"/>
      <c r="I157"/>
    </row>
    <row r="158" spans="1:9" ht="14.25">
      <c r="A158"/>
      <c r="B158" s="80"/>
      <c r="C158"/>
      <c r="D158" s="61"/>
      <c r="E158" s="68"/>
      <c r="F158"/>
      <c r="G158" s="68"/>
      <c r="H158"/>
      <c r="I158"/>
    </row>
    <row r="159" spans="1:9" ht="14.25">
      <c r="A159"/>
      <c r="B159" s="80"/>
      <c r="C159"/>
      <c r="D159" s="61"/>
      <c r="E159" s="68"/>
      <c r="F159"/>
      <c r="G159" s="68"/>
      <c r="H159"/>
      <c r="I159"/>
    </row>
    <row r="160" spans="1:9" ht="14.25">
      <c r="A160"/>
      <c r="B160" s="80"/>
      <c r="C160"/>
      <c r="D160" s="61"/>
      <c r="E160" s="68"/>
      <c r="F160"/>
      <c r="G160" s="68"/>
      <c r="H160"/>
      <c r="I160"/>
    </row>
    <row r="161" spans="1:9" ht="14.25">
      <c r="A161"/>
      <c r="B161" s="80"/>
      <c r="C161"/>
      <c r="D161" s="61"/>
      <c r="E161" s="68"/>
      <c r="F161"/>
      <c r="G161" s="68"/>
      <c r="H161"/>
      <c r="I161"/>
    </row>
    <row r="162" spans="1:9" ht="14.25">
      <c r="A162"/>
      <c r="B162" s="80"/>
      <c r="C162"/>
      <c r="D162" s="61"/>
      <c r="E162" s="68"/>
      <c r="F162"/>
      <c r="G162" s="68"/>
      <c r="H162"/>
      <c r="I162"/>
    </row>
    <row r="163" spans="1:9" ht="14.25">
      <c r="A163"/>
      <c r="B163" s="80"/>
      <c r="C163"/>
      <c r="D163" s="61"/>
      <c r="E163" s="68"/>
      <c r="F163"/>
      <c r="G163" s="68"/>
      <c r="H163"/>
      <c r="I163"/>
    </row>
    <row r="164" spans="1:9" ht="14.25">
      <c r="A164"/>
      <c r="B164" s="80"/>
      <c r="C164"/>
      <c r="D164" s="61"/>
      <c r="E164" s="68"/>
      <c r="F164"/>
      <c r="G164" s="68"/>
      <c r="H164"/>
      <c r="I164"/>
    </row>
    <row r="165" spans="1:9" ht="14.25">
      <c r="A165"/>
      <c r="B165" s="80"/>
      <c r="C165"/>
      <c r="D165" s="61"/>
      <c r="E165" s="68"/>
      <c r="F165"/>
      <c r="G165" s="68"/>
      <c r="H165"/>
      <c r="I165"/>
    </row>
    <row r="166" spans="1:9" ht="14.25">
      <c r="A166"/>
      <c r="B166" s="80"/>
      <c r="C166"/>
      <c r="D166" s="61"/>
      <c r="E166" s="68"/>
      <c r="F166"/>
      <c r="G166" s="68"/>
      <c r="H166"/>
      <c r="I166"/>
    </row>
    <row r="167" spans="1:9" ht="14.25">
      <c r="A167"/>
      <c r="B167" s="80"/>
      <c r="C167"/>
      <c r="D167" s="61"/>
      <c r="E167" s="68"/>
      <c r="F167"/>
      <c r="G167" s="68"/>
      <c r="H167"/>
      <c r="I167"/>
    </row>
    <row r="168" spans="1:9" ht="14.25">
      <c r="A168"/>
      <c r="B168" s="80"/>
      <c r="C168"/>
      <c r="D168" s="61"/>
      <c r="E168" s="68"/>
      <c r="F168"/>
      <c r="G168" s="68"/>
      <c r="H168"/>
      <c r="I168"/>
    </row>
    <row r="169" spans="1:9" ht="14.25">
      <c r="A169"/>
      <c r="B169" s="80"/>
      <c r="C169"/>
      <c r="D169" s="61"/>
      <c r="E169" s="68"/>
      <c r="F169"/>
      <c r="G169" s="68"/>
      <c r="H169"/>
      <c r="I169"/>
    </row>
    <row r="170" spans="1:9" ht="14.25">
      <c r="A170"/>
      <c r="B170" s="80"/>
      <c r="C170"/>
      <c r="D170" s="61"/>
      <c r="E170" s="68"/>
      <c r="F170"/>
      <c r="G170" s="68"/>
      <c r="H170"/>
      <c r="I170"/>
    </row>
    <row r="171" spans="1:9" ht="14.25">
      <c r="A171"/>
      <c r="B171" s="80"/>
      <c r="C171"/>
      <c r="D171" s="61"/>
      <c r="E171" s="68"/>
      <c r="F171"/>
      <c r="G171" s="68"/>
      <c r="H171"/>
      <c r="I171"/>
    </row>
    <row r="172" spans="1:9" ht="14.25">
      <c r="A172"/>
      <c r="B172" s="80"/>
      <c r="C172"/>
      <c r="D172" s="61"/>
      <c r="E172" s="68"/>
      <c r="F172"/>
      <c r="G172" s="68"/>
      <c r="H172"/>
      <c r="I172"/>
    </row>
    <row r="173" spans="1:9" ht="14.25">
      <c r="A173"/>
      <c r="B173" s="80"/>
      <c r="C173"/>
      <c r="D173" s="61"/>
      <c r="E173" s="68"/>
      <c r="F173"/>
      <c r="G173" s="68"/>
      <c r="H173"/>
      <c r="I173"/>
    </row>
    <row r="174" spans="1:9" ht="14.25">
      <c r="A174"/>
      <c r="B174" s="80"/>
      <c r="C174"/>
      <c r="D174" s="61"/>
      <c r="E174" s="68"/>
      <c r="F174"/>
      <c r="G174" s="68"/>
      <c r="H174"/>
      <c r="I174"/>
    </row>
    <row r="175" spans="1:9" ht="14.25">
      <c r="A175"/>
      <c r="B175" s="80"/>
      <c r="C175"/>
      <c r="D175" s="61"/>
      <c r="E175" s="68"/>
      <c r="F175"/>
      <c r="G175" s="68"/>
      <c r="H175"/>
      <c r="I175"/>
    </row>
    <row r="176" spans="1:9" ht="14.25">
      <c r="A176"/>
      <c r="B176" s="80"/>
      <c r="C176"/>
      <c r="D176" s="61"/>
      <c r="E176" s="68"/>
      <c r="F176"/>
      <c r="G176" s="68"/>
      <c r="H176"/>
      <c r="I176"/>
    </row>
    <row r="177" spans="1:9" ht="14.25">
      <c r="A177"/>
      <c r="B177" s="80"/>
      <c r="C177"/>
      <c r="D177" s="61"/>
      <c r="E177" s="68"/>
      <c r="F177"/>
      <c r="G177" s="68"/>
      <c r="H177"/>
      <c r="I177"/>
    </row>
    <row r="178" spans="1:9" ht="14.25">
      <c r="A178"/>
      <c r="B178" s="80"/>
      <c r="C178"/>
      <c r="D178" s="61"/>
      <c r="E178" s="68"/>
      <c r="F178"/>
      <c r="G178" s="68"/>
      <c r="H178"/>
      <c r="I178"/>
    </row>
    <row r="179" spans="1:9" ht="14.25">
      <c r="A179"/>
      <c r="B179" s="80"/>
      <c r="C179"/>
      <c r="D179" s="61"/>
      <c r="E179" s="68"/>
      <c r="F179"/>
      <c r="G179" s="68"/>
      <c r="H179"/>
      <c r="I179"/>
    </row>
    <row r="180" spans="1:9" ht="14.25">
      <c r="A180"/>
      <c r="B180" s="80"/>
      <c r="C180"/>
      <c r="D180" s="61"/>
      <c r="E180" s="68"/>
      <c r="F180"/>
      <c r="G180" s="68"/>
      <c r="H180"/>
      <c r="I180"/>
    </row>
    <row r="181" spans="1:9" ht="14.25">
      <c r="A181"/>
      <c r="B181" s="80"/>
      <c r="C181"/>
      <c r="D181" s="61"/>
      <c r="E181" s="68"/>
      <c r="F181"/>
      <c r="G181" s="68"/>
      <c r="H181"/>
      <c r="I181"/>
    </row>
    <row r="182" spans="1:9" ht="14.25">
      <c r="A182"/>
      <c r="B182" s="80"/>
      <c r="C182"/>
      <c r="D182" s="61"/>
      <c r="E182" s="68"/>
      <c r="F182"/>
      <c r="G182" s="68"/>
      <c r="H182"/>
      <c r="I182"/>
    </row>
    <row r="183" spans="1:9" ht="14.25">
      <c r="A183"/>
      <c r="B183" s="80"/>
      <c r="C183"/>
      <c r="D183" s="61"/>
      <c r="E183" s="68"/>
      <c r="F183"/>
      <c r="G183" s="68"/>
      <c r="H183"/>
      <c r="I183"/>
    </row>
    <row r="184" spans="1:9" ht="14.25">
      <c r="A184"/>
      <c r="B184" s="80"/>
      <c r="C184"/>
      <c r="D184" s="61"/>
      <c r="E184" s="68"/>
      <c r="F184"/>
      <c r="G184" s="68"/>
      <c r="H184"/>
      <c r="I184"/>
    </row>
    <row r="185" spans="1:9" ht="14.25">
      <c r="A185"/>
      <c r="B185" s="80"/>
      <c r="C185"/>
      <c r="D185" s="61"/>
      <c r="E185" s="68"/>
      <c r="F185"/>
      <c r="G185" s="68"/>
      <c r="H185"/>
      <c r="I185"/>
    </row>
    <row r="186" spans="1:9" ht="14.25">
      <c r="A186"/>
      <c r="B186" s="80"/>
      <c r="C186"/>
      <c r="D186" s="61"/>
      <c r="E186" s="68"/>
      <c r="F186"/>
      <c r="G186" s="68"/>
      <c r="H186"/>
      <c r="I186"/>
    </row>
    <row r="187" spans="1:9" ht="14.25">
      <c r="A187"/>
      <c r="B187" s="80"/>
      <c r="C187"/>
      <c r="D187" s="61"/>
      <c r="E187" s="68"/>
      <c r="F187"/>
      <c r="G187" s="68"/>
      <c r="H187"/>
      <c r="I187"/>
    </row>
    <row r="188" spans="1:9" ht="14.25">
      <c r="A188"/>
      <c r="B188" s="80"/>
      <c r="C188"/>
      <c r="D188" s="61"/>
      <c r="E188" s="68"/>
      <c r="F188"/>
      <c r="G188" s="68"/>
      <c r="H188"/>
      <c r="I188"/>
    </row>
    <row r="189" spans="1:9" ht="14.25">
      <c r="A189"/>
      <c r="B189" s="80"/>
      <c r="C189"/>
      <c r="D189" s="61"/>
      <c r="E189" s="68"/>
      <c r="F189"/>
      <c r="G189" s="68"/>
      <c r="H189"/>
      <c r="I189"/>
    </row>
    <row r="190" spans="1:9" ht="14.25">
      <c r="A190"/>
      <c r="B190" s="80"/>
      <c r="C190"/>
      <c r="D190" s="61"/>
      <c r="E190" s="68"/>
      <c r="F190"/>
      <c r="G190" s="68"/>
      <c r="H190"/>
      <c r="I190"/>
    </row>
    <row r="191" spans="1:9" ht="14.25">
      <c r="A191"/>
      <c r="B191" s="80"/>
      <c r="C191"/>
      <c r="D191" s="61"/>
      <c r="E191" s="68"/>
      <c r="F191"/>
      <c r="G191" s="68"/>
      <c r="H191"/>
      <c r="I191"/>
    </row>
    <row r="192" spans="1:9" ht="14.25">
      <c r="A192"/>
      <c r="B192" s="80"/>
      <c r="C192"/>
      <c r="D192" s="61"/>
      <c r="E192" s="68"/>
      <c r="F192"/>
      <c r="G192" s="68"/>
      <c r="H192"/>
      <c r="I192"/>
    </row>
    <row r="193" spans="1:9" ht="14.25">
      <c r="A193"/>
      <c r="B193" s="80"/>
      <c r="C193"/>
      <c r="D193" s="61"/>
      <c r="E193" s="68"/>
      <c r="F193"/>
      <c r="G193" s="68"/>
      <c r="H193"/>
      <c r="I193"/>
    </row>
    <row r="194" spans="1:9" ht="14.25">
      <c r="A194"/>
      <c r="B194" s="80"/>
      <c r="C194"/>
      <c r="D194" s="61"/>
      <c r="E194" s="68"/>
      <c r="F194"/>
      <c r="G194" s="68"/>
      <c r="H194"/>
      <c r="I194"/>
    </row>
    <row r="195" spans="1:9" ht="14.25">
      <c r="A195"/>
      <c r="B195" s="80"/>
      <c r="C195"/>
      <c r="D195" s="61"/>
      <c r="E195" s="68"/>
      <c r="F195"/>
      <c r="G195" s="68"/>
      <c r="H195"/>
      <c r="I195"/>
    </row>
    <row r="196" spans="1:9" ht="14.25">
      <c r="A196"/>
      <c r="B196" s="80"/>
      <c r="C196"/>
      <c r="D196" s="61"/>
      <c r="E196" s="68"/>
      <c r="F196"/>
      <c r="G196" s="68"/>
      <c r="H196"/>
      <c r="I196"/>
    </row>
    <row r="197" spans="1:9" ht="14.25">
      <c r="A197"/>
      <c r="B197" s="80"/>
      <c r="C197"/>
      <c r="D197" s="61"/>
      <c r="E197" s="68"/>
      <c r="F197"/>
      <c r="G197" s="68"/>
      <c r="H197"/>
      <c r="I197"/>
    </row>
    <row r="198" spans="1:9" ht="14.25">
      <c r="A198"/>
      <c r="B198" s="80"/>
      <c r="C198"/>
      <c r="D198" s="61"/>
      <c r="E198" s="68"/>
      <c r="F198"/>
      <c r="G198" s="68"/>
      <c r="H198"/>
      <c r="I198"/>
    </row>
    <row r="199" spans="1:9" ht="14.25">
      <c r="A199"/>
      <c r="B199" s="80"/>
      <c r="C199"/>
      <c r="D199" s="61"/>
      <c r="E199" s="68"/>
      <c r="F199"/>
      <c r="G199" s="68"/>
      <c r="H199"/>
      <c r="I199"/>
    </row>
    <row r="200" spans="1:9" ht="14.25">
      <c r="A200"/>
      <c r="B200" s="80"/>
      <c r="C200"/>
      <c r="D200" s="61"/>
      <c r="E200" s="68"/>
      <c r="F200"/>
      <c r="G200" s="68"/>
      <c r="H200"/>
      <c r="I200"/>
    </row>
    <row r="201" spans="1:9" ht="14.25">
      <c r="A201"/>
      <c r="B201" s="80"/>
      <c r="C201"/>
      <c r="D201" s="61"/>
      <c r="E201" s="68"/>
      <c r="F201"/>
      <c r="G201" s="68"/>
      <c r="H201"/>
      <c r="I201"/>
    </row>
    <row r="202" spans="1:9" ht="14.25">
      <c r="A202"/>
      <c r="B202" s="80"/>
      <c r="C202"/>
      <c r="D202" s="61"/>
      <c r="E202" s="68"/>
      <c r="F202"/>
      <c r="G202" s="68"/>
      <c r="H202"/>
      <c r="I202"/>
    </row>
    <row r="203" spans="1:9" ht="14.25">
      <c r="A203"/>
      <c r="B203" s="80"/>
      <c r="C203"/>
      <c r="D203" s="61"/>
      <c r="E203" s="68"/>
      <c r="F203"/>
      <c r="G203" s="68"/>
      <c r="H203"/>
      <c r="I203"/>
    </row>
    <row r="204" spans="1:9" ht="14.25">
      <c r="A204"/>
      <c r="B204" s="80"/>
      <c r="C204"/>
      <c r="D204" s="61"/>
      <c r="E204" s="68"/>
      <c r="F204"/>
      <c r="G204" s="68"/>
      <c r="H204"/>
      <c r="I204"/>
    </row>
    <row r="205" spans="1:9" ht="14.25">
      <c r="A205"/>
      <c r="B205" s="80"/>
      <c r="C205"/>
      <c r="D205" s="61"/>
      <c r="E205" s="68"/>
      <c r="F205"/>
      <c r="G205" s="68"/>
      <c r="H205"/>
      <c r="I205"/>
    </row>
    <row r="206" spans="1:9" ht="14.25">
      <c r="A206"/>
      <c r="B206" s="80"/>
      <c r="C206"/>
      <c r="D206" s="61"/>
      <c r="E206" s="68"/>
      <c r="F206"/>
      <c r="G206" s="68"/>
      <c r="H206"/>
      <c r="I206"/>
    </row>
    <row r="207" spans="1:9" ht="14.25">
      <c r="A207"/>
      <c r="B207" s="80"/>
      <c r="C207"/>
      <c r="D207" s="61"/>
      <c r="E207" s="68"/>
      <c r="F207"/>
      <c r="G207" s="68"/>
      <c r="H207"/>
      <c r="I207"/>
    </row>
    <row r="208" spans="1:9" ht="14.25">
      <c r="A208"/>
      <c r="B208" s="80"/>
      <c r="C208"/>
      <c r="D208" s="61"/>
      <c r="E208" s="68"/>
      <c r="F208"/>
      <c r="G208" s="68"/>
      <c r="H208"/>
      <c r="I208"/>
    </row>
    <row r="209" spans="1:9" ht="14.25">
      <c r="A209"/>
      <c r="B209" s="80"/>
      <c r="C209"/>
      <c r="D209" s="61"/>
      <c r="E209" s="68"/>
      <c r="F209"/>
      <c r="G209" s="68"/>
      <c r="H209"/>
      <c r="I209"/>
    </row>
    <row r="210" spans="1:9" ht="14.25">
      <c r="A210"/>
      <c r="B210" s="80"/>
      <c r="C210"/>
      <c r="D210" s="61"/>
      <c r="E210" s="68"/>
      <c r="F210"/>
      <c r="G210" s="68"/>
      <c r="H210"/>
      <c r="I210"/>
    </row>
    <row r="211" spans="1:9" ht="14.25">
      <c r="A211"/>
      <c r="B211" s="80"/>
      <c r="C211"/>
      <c r="D211" s="61"/>
      <c r="E211" s="68"/>
      <c r="F211"/>
      <c r="G211" s="68"/>
      <c r="H211"/>
      <c r="I211"/>
    </row>
    <row r="212" spans="1:9" ht="14.25">
      <c r="A212"/>
      <c r="B212" s="80"/>
      <c r="C212"/>
      <c r="D212" s="61"/>
      <c r="E212" s="68"/>
      <c r="F212"/>
      <c r="G212" s="68"/>
      <c r="H212"/>
      <c r="I212"/>
    </row>
    <row r="213" spans="1:9" ht="14.25">
      <c r="A213"/>
      <c r="B213" s="80"/>
      <c r="C213"/>
      <c r="D213" s="61"/>
      <c r="E213" s="68"/>
      <c r="F213"/>
      <c r="G213" s="68"/>
      <c r="H213"/>
      <c r="I213"/>
    </row>
    <row r="214" spans="1:9" ht="14.25">
      <c r="A214"/>
      <c r="B214" s="80"/>
      <c r="C214"/>
      <c r="D214" s="61"/>
      <c r="E214" s="68"/>
      <c r="F214"/>
      <c r="G214" s="68"/>
      <c r="H214"/>
      <c r="I214"/>
    </row>
    <row r="215" spans="1:9" ht="14.25">
      <c r="A215"/>
      <c r="B215" s="80"/>
      <c r="C215"/>
      <c r="D215" s="61"/>
      <c r="E215" s="68"/>
      <c r="F215"/>
      <c r="G215" s="68"/>
      <c r="H215"/>
      <c r="I215"/>
    </row>
    <row r="216" spans="1:9" ht="14.25">
      <c r="A216"/>
      <c r="B216" s="80"/>
      <c r="C216"/>
      <c r="D216" s="61"/>
      <c r="E216" s="68"/>
      <c r="F216"/>
      <c r="G216" s="68"/>
      <c r="H216"/>
      <c r="I216"/>
    </row>
    <row r="217" spans="1:9" ht="14.25">
      <c r="A217"/>
      <c r="B217" s="80"/>
      <c r="C217"/>
      <c r="D217" s="61"/>
      <c r="E217" s="68"/>
      <c r="F217"/>
      <c r="G217" s="68"/>
      <c r="H217"/>
      <c r="I217"/>
    </row>
    <row r="218" spans="1:9" ht="14.25">
      <c r="A218"/>
      <c r="B218" s="80"/>
      <c r="C218"/>
      <c r="D218" s="61"/>
      <c r="E218" s="68"/>
      <c r="F218"/>
      <c r="G218" s="68"/>
      <c r="H218"/>
      <c r="I218"/>
    </row>
    <row r="219" spans="1:9" ht="14.25">
      <c r="A219"/>
      <c r="B219" s="80"/>
      <c r="C219"/>
      <c r="D219" s="61"/>
      <c r="E219" s="68"/>
      <c r="F219"/>
      <c r="G219" s="68"/>
      <c r="H219"/>
      <c r="I219"/>
    </row>
    <row r="220" spans="1:9" ht="14.25">
      <c r="A220"/>
      <c r="B220" s="80"/>
      <c r="C220"/>
      <c r="D220" s="61"/>
      <c r="E220" s="68"/>
      <c r="F220"/>
      <c r="G220" s="68"/>
      <c r="H220"/>
      <c r="I220"/>
    </row>
    <row r="221" spans="1:9" ht="14.25">
      <c r="A221"/>
      <c r="B221" s="80"/>
      <c r="C221"/>
      <c r="D221" s="61"/>
      <c r="E221" s="68"/>
      <c r="F221"/>
      <c r="G221" s="68"/>
      <c r="H221"/>
      <c r="I221"/>
    </row>
    <row r="222" spans="1:9" ht="14.25">
      <c r="A222"/>
      <c r="B222" s="80"/>
      <c r="C222"/>
      <c r="D222" s="61"/>
      <c r="E222" s="68"/>
      <c r="F222"/>
      <c r="G222" s="68"/>
      <c r="H222"/>
      <c r="I222"/>
    </row>
    <row r="223" spans="1:9" ht="14.25">
      <c r="A223"/>
      <c r="B223" s="80"/>
      <c r="C223"/>
      <c r="D223" s="61"/>
      <c r="E223" s="68"/>
      <c r="F223"/>
      <c r="G223" s="68"/>
      <c r="H223"/>
      <c r="I223"/>
    </row>
    <row r="224" spans="1:9" ht="14.25">
      <c r="A224"/>
      <c r="B224" s="80"/>
      <c r="C224"/>
      <c r="D224" s="61"/>
      <c r="E224" s="68"/>
      <c r="F224"/>
      <c r="G224" s="68"/>
      <c r="H224"/>
      <c r="I224"/>
    </row>
    <row r="225" spans="1:9" ht="14.25">
      <c r="A225"/>
      <c r="B225" s="80"/>
      <c r="C225"/>
      <c r="D225" s="61"/>
      <c r="E225" s="68"/>
      <c r="F225"/>
      <c r="G225" s="68"/>
      <c r="H225"/>
      <c r="I225"/>
    </row>
    <row r="226" spans="1:9" ht="14.25">
      <c r="A226"/>
      <c r="B226" s="80"/>
      <c r="C226"/>
      <c r="D226" s="61"/>
      <c r="E226" s="68"/>
      <c r="F226"/>
      <c r="G226" s="68"/>
      <c r="H226"/>
      <c r="I226"/>
    </row>
    <row r="227" spans="1:9" ht="14.25">
      <c r="A227"/>
      <c r="B227" s="80"/>
      <c r="C227"/>
      <c r="D227" s="61"/>
      <c r="E227" s="68"/>
      <c r="F227"/>
      <c r="G227" s="68"/>
      <c r="H227"/>
      <c r="I227"/>
    </row>
    <row r="228" spans="1:9" ht="14.25">
      <c r="A228"/>
      <c r="B228" s="80"/>
      <c r="C228"/>
      <c r="D228" s="61"/>
      <c r="E228" s="68"/>
      <c r="F228"/>
      <c r="G228" s="68"/>
      <c r="H228"/>
      <c r="I228"/>
    </row>
    <row r="229" spans="1:9" ht="14.25">
      <c r="A229"/>
      <c r="B229" s="80"/>
      <c r="C229"/>
      <c r="D229" s="61"/>
      <c r="E229" s="68"/>
      <c r="F229"/>
      <c r="G229" s="68"/>
      <c r="H229"/>
      <c r="I229"/>
    </row>
    <row r="230" spans="1:9" ht="14.25">
      <c r="A230"/>
      <c r="B230" s="80"/>
      <c r="C230"/>
      <c r="D230" s="61"/>
      <c r="E230" s="68"/>
      <c r="F230"/>
      <c r="G230" s="68"/>
      <c r="H230"/>
      <c r="I230"/>
    </row>
    <row r="231" spans="1:9" ht="14.25">
      <c r="A231"/>
      <c r="B231" s="80"/>
      <c r="C231"/>
      <c r="D231" s="61"/>
      <c r="E231" s="68"/>
      <c r="F231"/>
      <c r="G231" s="68"/>
      <c r="H231"/>
      <c r="I231"/>
    </row>
    <row r="232" spans="1:9" ht="14.25">
      <c r="A232"/>
      <c r="B232" s="80"/>
      <c r="C232"/>
      <c r="D232" s="61"/>
      <c r="E232" s="68"/>
      <c r="F232"/>
      <c r="G232" s="68"/>
      <c r="H232"/>
      <c r="I232"/>
    </row>
    <row r="233" spans="1:9" ht="14.25">
      <c r="A233"/>
      <c r="B233" s="80"/>
      <c r="C233"/>
      <c r="D233" s="61"/>
      <c r="E233" s="68"/>
      <c r="F233"/>
      <c r="G233" s="68"/>
      <c r="H233"/>
      <c r="I233"/>
    </row>
    <row r="234" spans="1:9" ht="14.25">
      <c r="A234"/>
      <c r="B234" s="80"/>
      <c r="C234"/>
      <c r="D234" s="61"/>
      <c r="E234" s="68"/>
      <c r="F234"/>
      <c r="G234" s="68"/>
      <c r="H234"/>
      <c r="I234"/>
    </row>
    <row r="235" spans="1:9" ht="14.25">
      <c r="A235"/>
      <c r="B235" s="80"/>
      <c r="C235"/>
      <c r="D235" s="61"/>
      <c r="E235" s="68"/>
      <c r="F235"/>
      <c r="G235" s="68"/>
      <c r="H235"/>
      <c r="I235"/>
    </row>
    <row r="236" spans="1:9" ht="14.25">
      <c r="A236"/>
      <c r="B236" s="80"/>
      <c r="C236"/>
      <c r="D236" s="61"/>
      <c r="E236" s="68"/>
      <c r="F236"/>
      <c r="G236" s="68"/>
      <c r="H236"/>
      <c r="I236"/>
    </row>
    <row r="237" spans="1:9" ht="14.25">
      <c r="A237"/>
      <c r="B237" s="80"/>
      <c r="C237"/>
      <c r="D237" s="61"/>
      <c r="E237" s="68"/>
      <c r="F237"/>
      <c r="G237" s="68"/>
      <c r="H237"/>
      <c r="I237"/>
    </row>
    <row r="238" spans="1:9" ht="14.25">
      <c r="A238"/>
      <c r="B238" s="80"/>
      <c r="C238"/>
      <c r="D238" s="61"/>
      <c r="E238" s="68"/>
      <c r="F238"/>
      <c r="G238" s="68"/>
      <c r="H238"/>
      <c r="I238"/>
    </row>
    <row r="239" spans="1:9" ht="14.25">
      <c r="A239"/>
      <c r="B239" s="80"/>
      <c r="C239"/>
      <c r="D239" s="61"/>
      <c r="E239" s="68"/>
      <c r="F239"/>
      <c r="G239" s="68"/>
      <c r="H239"/>
      <c r="I239"/>
    </row>
    <row r="240" spans="1:9" ht="14.25">
      <c r="A240"/>
      <c r="B240" s="80"/>
      <c r="C240"/>
      <c r="D240" s="61"/>
      <c r="E240" s="68"/>
      <c r="F240"/>
      <c r="G240" s="68"/>
      <c r="H240"/>
      <c r="I240"/>
    </row>
    <row r="241" spans="1:9" ht="14.25">
      <c r="A241"/>
      <c r="B241" s="80"/>
      <c r="C241"/>
      <c r="D241" s="61"/>
      <c r="E241" s="68"/>
      <c r="F241"/>
      <c r="G241" s="68"/>
      <c r="H241"/>
      <c r="I241"/>
    </row>
    <row r="242" spans="1:9" ht="14.25">
      <c r="A242"/>
      <c r="B242" s="80"/>
      <c r="C242"/>
      <c r="D242" s="61"/>
      <c r="E242" s="68"/>
      <c r="F242"/>
      <c r="G242" s="68"/>
      <c r="H242"/>
      <c r="I242"/>
    </row>
    <row r="243" spans="1:9" ht="14.25">
      <c r="A243"/>
      <c r="B243" s="80"/>
      <c r="C243"/>
      <c r="D243" s="61"/>
      <c r="E243" s="68"/>
      <c r="F243"/>
      <c r="G243" s="68"/>
      <c r="H243"/>
      <c r="I243"/>
    </row>
    <row r="244" spans="1:9" ht="14.25">
      <c r="A244"/>
      <c r="B244" s="80"/>
      <c r="C244"/>
      <c r="D244" s="61"/>
      <c r="E244" s="68"/>
      <c r="F244"/>
      <c r="G244" s="68"/>
      <c r="H244"/>
      <c r="I244"/>
    </row>
    <row r="245" spans="1:9" ht="14.25">
      <c r="A245"/>
      <c r="B245" s="80"/>
      <c r="C245"/>
      <c r="D245" s="61"/>
      <c r="E245" s="68"/>
      <c r="F245"/>
      <c r="G245" s="68"/>
      <c r="H245"/>
      <c r="I245"/>
    </row>
    <row r="246" spans="1:9" ht="14.25">
      <c r="A246"/>
      <c r="B246" s="80"/>
      <c r="C246"/>
      <c r="D246" s="61"/>
      <c r="E246" s="68"/>
      <c r="F246"/>
      <c r="G246" s="68"/>
      <c r="H246"/>
      <c r="I246"/>
    </row>
    <row r="247" spans="1:9" ht="14.25">
      <c r="A247"/>
      <c r="B247" s="80"/>
      <c r="C247"/>
      <c r="D247" s="61"/>
      <c r="E247" s="68"/>
      <c r="F247"/>
      <c r="G247" s="68"/>
      <c r="H247"/>
      <c r="I247"/>
    </row>
    <row r="248" spans="1:9" ht="14.25">
      <c r="A248"/>
      <c r="B248" s="80"/>
      <c r="C248"/>
      <c r="D248" s="61"/>
      <c r="E248" s="68"/>
      <c r="F248"/>
      <c r="G248" s="68"/>
      <c r="H248"/>
      <c r="I248"/>
    </row>
    <row r="249" spans="1:9" ht="14.25">
      <c r="A249"/>
      <c r="B249" s="80"/>
      <c r="C249"/>
      <c r="D249" s="61"/>
      <c r="E249" s="68"/>
      <c r="F249"/>
      <c r="G249" s="68"/>
      <c r="H249"/>
      <c r="I249"/>
    </row>
    <row r="250" spans="1:9" ht="14.25">
      <c r="A250"/>
      <c r="B250" s="80"/>
      <c r="C250"/>
      <c r="D250" s="61"/>
      <c r="E250" s="68"/>
      <c r="F250"/>
      <c r="G250" s="68"/>
      <c r="H250"/>
      <c r="I250"/>
    </row>
    <row r="251" spans="1:9" ht="14.25">
      <c r="A251"/>
      <c r="B251" s="80"/>
      <c r="C251"/>
      <c r="D251" s="61"/>
      <c r="E251" s="68"/>
      <c r="F251"/>
      <c r="G251" s="68"/>
      <c r="H251"/>
      <c r="I251"/>
    </row>
    <row r="252" spans="1:9" ht="14.25">
      <c r="A252"/>
      <c r="B252" s="80"/>
      <c r="C252"/>
      <c r="D252" s="61"/>
      <c r="E252" s="68"/>
      <c r="F252"/>
      <c r="G252" s="68"/>
      <c r="H252"/>
      <c r="I252"/>
    </row>
    <row r="253" spans="1:9" ht="14.25">
      <c r="A253"/>
      <c r="B253" s="80"/>
      <c r="C253"/>
      <c r="D253" s="61"/>
      <c r="E253" s="68"/>
      <c r="F253"/>
      <c r="G253" s="68"/>
      <c r="H253"/>
      <c r="I253"/>
    </row>
    <row r="254" spans="1:9" ht="14.25">
      <c r="A254"/>
      <c r="B254" s="80"/>
      <c r="C254"/>
      <c r="D254" s="61"/>
      <c r="E254" s="68"/>
      <c r="F254"/>
      <c r="G254" s="68"/>
      <c r="H254"/>
      <c r="I254"/>
    </row>
    <row r="255" spans="1:9" ht="14.25">
      <c r="A255"/>
      <c r="B255" s="80"/>
      <c r="C255"/>
      <c r="D255" s="61"/>
      <c r="E255" s="68"/>
      <c r="F255"/>
      <c r="G255" s="68"/>
      <c r="H255"/>
      <c r="I255"/>
    </row>
    <row r="256" spans="1:9" ht="14.25">
      <c r="A256"/>
      <c r="B256" s="80"/>
      <c r="C256"/>
      <c r="D256" s="61"/>
      <c r="E256" s="68"/>
      <c r="F256"/>
      <c r="G256" s="68"/>
      <c r="H256"/>
      <c r="I256"/>
    </row>
    <row r="257" spans="1:9" ht="14.25">
      <c r="A257"/>
      <c r="B257" s="80"/>
      <c r="C257"/>
      <c r="D257" s="61"/>
      <c r="E257" s="68"/>
      <c r="F257"/>
      <c r="G257" s="68"/>
      <c r="H257"/>
      <c r="I257"/>
    </row>
    <row r="258" spans="1:9" ht="14.25">
      <c r="A258"/>
      <c r="B258" s="80"/>
      <c r="C258"/>
      <c r="D258" s="61"/>
      <c r="E258" s="68"/>
      <c r="F258"/>
      <c r="G258" s="68"/>
      <c r="H258"/>
      <c r="I258"/>
    </row>
    <row r="259" spans="1:9" ht="14.25">
      <c r="A259"/>
      <c r="B259" s="80"/>
      <c r="C259"/>
      <c r="D259" s="61"/>
      <c r="E259" s="68"/>
      <c r="F259"/>
      <c r="G259" s="68"/>
      <c r="H259"/>
      <c r="I259"/>
    </row>
    <row r="260" spans="1:9" ht="14.25">
      <c r="A260"/>
      <c r="B260" s="80"/>
      <c r="C260"/>
      <c r="D260" s="61"/>
      <c r="E260" s="68"/>
      <c r="F260"/>
      <c r="G260" s="68"/>
      <c r="H260"/>
      <c r="I260"/>
    </row>
    <row r="261" spans="1:9" ht="14.25">
      <c r="A261"/>
      <c r="B261" s="80"/>
      <c r="C261"/>
      <c r="D261" s="61"/>
      <c r="E261" s="68"/>
      <c r="F261"/>
      <c r="G261" s="68"/>
      <c r="H261"/>
      <c r="I261"/>
    </row>
    <row r="262" spans="1:9" ht="14.25">
      <c r="A262"/>
      <c r="B262" s="80"/>
      <c r="C262"/>
      <c r="D262" s="61"/>
      <c r="E262" s="68"/>
      <c r="F262"/>
      <c r="G262" s="68"/>
      <c r="H262"/>
      <c r="I262"/>
    </row>
    <row r="263" spans="1:9" ht="14.25">
      <c r="A263"/>
      <c r="B263" s="80"/>
      <c r="C263"/>
      <c r="D263" s="61"/>
      <c r="E263" s="68"/>
      <c r="F263"/>
      <c r="G263" s="68"/>
      <c r="H263"/>
      <c r="I263"/>
    </row>
    <row r="264" spans="1:9" ht="14.25">
      <c r="A264"/>
      <c r="B264" s="80"/>
      <c r="C264"/>
      <c r="D264" s="61"/>
      <c r="E264" s="68"/>
      <c r="F264"/>
      <c r="G264" s="68"/>
      <c r="H264"/>
      <c r="I264"/>
    </row>
    <row r="265" spans="1:9" ht="14.25">
      <c r="A265"/>
      <c r="B265" s="80"/>
      <c r="C265"/>
      <c r="D265" s="61"/>
      <c r="E265" s="68"/>
      <c r="F265"/>
      <c r="G265" s="68"/>
      <c r="H265"/>
      <c r="I265"/>
    </row>
    <row r="266" spans="1:9" ht="14.25">
      <c r="A266"/>
      <c r="B266" s="80"/>
      <c r="C266"/>
      <c r="D266" s="61"/>
      <c r="E266" s="68"/>
      <c r="F266"/>
      <c r="G266" s="68"/>
      <c r="H266"/>
      <c r="I266"/>
    </row>
    <row r="267" spans="1:9" ht="14.25">
      <c r="A267"/>
      <c r="B267" s="80"/>
      <c r="C267"/>
      <c r="D267" s="61"/>
      <c r="E267" s="68"/>
      <c r="F267"/>
      <c r="G267" s="68"/>
      <c r="H267"/>
      <c r="I267"/>
    </row>
    <row r="268" spans="1:9" ht="14.25">
      <c r="A268"/>
      <c r="B268" s="80"/>
      <c r="C268"/>
      <c r="D268" s="61"/>
      <c r="E268" s="68"/>
      <c r="F268"/>
      <c r="G268" s="68"/>
      <c r="H268"/>
      <c r="I268"/>
    </row>
    <row r="269" spans="1:9" ht="14.25">
      <c r="A269"/>
      <c r="B269" s="80"/>
      <c r="C269"/>
      <c r="D269" s="61"/>
      <c r="E269" s="68"/>
      <c r="F269"/>
      <c r="G269" s="68"/>
      <c r="H269"/>
      <c r="I269"/>
    </row>
    <row r="270" spans="1:9" ht="14.25">
      <c r="A270"/>
      <c r="B270" s="80"/>
      <c r="C270"/>
      <c r="D270" s="61"/>
      <c r="E270" s="68"/>
      <c r="F270"/>
      <c r="G270" s="68"/>
      <c r="H270"/>
      <c r="I270"/>
    </row>
    <row r="271" spans="1:9" ht="14.25">
      <c r="A271"/>
      <c r="B271" s="80"/>
      <c r="C271"/>
      <c r="D271" s="61"/>
      <c r="E271" s="68"/>
      <c r="F271"/>
      <c r="G271" s="68"/>
      <c r="H271"/>
      <c r="I271"/>
    </row>
    <row r="272" spans="1:9" ht="14.25">
      <c r="A272"/>
      <c r="B272" s="80"/>
      <c r="C272"/>
      <c r="D272" s="61"/>
      <c r="E272" s="68"/>
      <c r="F272"/>
      <c r="G272" s="68"/>
      <c r="H272"/>
      <c r="I272"/>
    </row>
    <row r="273" spans="1:9" ht="14.25">
      <c r="A273"/>
      <c r="B273" s="80"/>
      <c r="C273"/>
      <c r="D273" s="61"/>
      <c r="E273" s="68"/>
      <c r="F273"/>
      <c r="G273" s="68"/>
      <c r="H273"/>
      <c r="I273"/>
    </row>
    <row r="274" spans="1:9" ht="14.25">
      <c r="A274"/>
      <c r="B274" s="80"/>
      <c r="C274"/>
      <c r="D274" s="61"/>
      <c r="E274" s="68"/>
      <c r="F274"/>
      <c r="G274" s="68"/>
      <c r="H274"/>
      <c r="I274"/>
    </row>
    <row r="275" spans="1:9" ht="14.25">
      <c r="A275"/>
      <c r="B275" s="80"/>
      <c r="C275"/>
      <c r="D275" s="61"/>
      <c r="E275" s="68"/>
      <c r="F275"/>
      <c r="G275" s="68"/>
      <c r="H275"/>
      <c r="I275"/>
    </row>
    <row r="276" spans="1:9" ht="14.25">
      <c r="A276"/>
      <c r="B276" s="80"/>
      <c r="C276"/>
      <c r="D276" s="61"/>
      <c r="E276" s="68"/>
      <c r="F276"/>
      <c r="G276" s="68"/>
      <c r="H276"/>
      <c r="I276"/>
    </row>
    <row r="277" spans="1:9" ht="14.25">
      <c r="A277"/>
      <c r="B277" s="80"/>
      <c r="C277"/>
      <c r="D277" s="61"/>
      <c r="E277" s="68"/>
      <c r="F277"/>
      <c r="G277" s="68"/>
      <c r="H277"/>
      <c r="I277"/>
    </row>
    <row r="278" spans="1:9" ht="14.25">
      <c r="A278"/>
      <c r="B278" s="80"/>
      <c r="C278"/>
      <c r="D278" s="61"/>
      <c r="E278" s="68"/>
      <c r="F278"/>
      <c r="G278" s="68"/>
      <c r="H278"/>
      <c r="I278"/>
    </row>
    <row r="279" spans="1:9" ht="14.25">
      <c r="A279"/>
      <c r="B279" s="80"/>
      <c r="C279"/>
      <c r="D279" s="61"/>
      <c r="E279" s="68"/>
      <c r="F279"/>
      <c r="G279" s="68"/>
      <c r="H279"/>
      <c r="I279"/>
    </row>
    <row r="280" spans="1:9" ht="14.25">
      <c r="A280"/>
      <c r="B280" s="80"/>
      <c r="C280"/>
      <c r="D280" s="61"/>
      <c r="E280" s="68"/>
      <c r="F280"/>
      <c r="G280" s="68"/>
      <c r="H280"/>
      <c r="I280"/>
    </row>
    <row r="281" spans="1:9" ht="14.25">
      <c r="A281"/>
      <c r="B281" s="80"/>
      <c r="C281"/>
      <c r="D281" s="61"/>
      <c r="E281" s="68"/>
      <c r="F281"/>
      <c r="G281" s="68"/>
      <c r="H281"/>
      <c r="I281"/>
    </row>
    <row r="282" spans="1:9" ht="14.25">
      <c r="A282"/>
      <c r="B282" s="80"/>
      <c r="C282"/>
      <c r="D282" s="61"/>
      <c r="E282" s="68"/>
      <c r="F282"/>
      <c r="G282" s="68"/>
      <c r="H282"/>
      <c r="I282"/>
    </row>
    <row r="283" spans="1:9" ht="14.25">
      <c r="A283"/>
      <c r="B283" s="80"/>
      <c r="C283"/>
      <c r="D283" s="61"/>
      <c r="E283" s="68"/>
      <c r="F283"/>
      <c r="G283" s="68"/>
      <c r="H283"/>
      <c r="I283"/>
    </row>
    <row r="284" spans="1:9" ht="14.25">
      <c r="A284"/>
      <c r="B284" s="80"/>
      <c r="C284"/>
      <c r="D284" s="61"/>
      <c r="E284" s="68"/>
      <c r="F284"/>
      <c r="G284" s="68"/>
      <c r="H284"/>
      <c r="I284"/>
    </row>
    <row r="285" spans="1:9" ht="14.25">
      <c r="A285"/>
      <c r="B285" s="80"/>
      <c r="C285"/>
      <c r="D285" s="61"/>
      <c r="E285" s="68"/>
      <c r="F285"/>
      <c r="G285" s="68"/>
      <c r="H285"/>
      <c r="I285"/>
    </row>
    <row r="286" spans="1:9" ht="14.25">
      <c r="A286"/>
      <c r="B286" s="80"/>
      <c r="C286"/>
      <c r="D286" s="61"/>
      <c r="E286" s="68"/>
      <c r="F286"/>
      <c r="G286" s="68"/>
      <c r="H286"/>
      <c r="I286"/>
    </row>
    <row r="287" spans="1:9" ht="14.25">
      <c r="A287"/>
      <c r="B287" s="80"/>
      <c r="C287"/>
      <c r="D287" s="61"/>
      <c r="E287" s="68"/>
      <c r="F287"/>
      <c r="G287" s="68"/>
      <c r="H287"/>
      <c r="I287"/>
    </row>
    <row r="288" spans="1:9" ht="14.25">
      <c r="A288"/>
      <c r="B288" s="80"/>
      <c r="C288"/>
      <c r="D288" s="61"/>
      <c r="E288" s="68"/>
      <c r="F288"/>
      <c r="G288" s="68"/>
      <c r="H288"/>
      <c r="I288"/>
    </row>
    <row r="289" spans="1:9" ht="14.25">
      <c r="A289"/>
      <c r="B289" s="80"/>
      <c r="C289"/>
      <c r="D289" s="61"/>
      <c r="E289" s="68"/>
      <c r="F289"/>
      <c r="G289" s="68"/>
      <c r="H289"/>
      <c r="I289"/>
    </row>
    <row r="290" spans="1:9" ht="14.25">
      <c r="A290"/>
      <c r="B290" s="80"/>
      <c r="C290"/>
      <c r="D290" s="61"/>
      <c r="E290" s="68"/>
      <c r="F290"/>
      <c r="G290" s="68"/>
      <c r="H290"/>
      <c r="I290"/>
    </row>
    <row r="291" spans="1:9" ht="14.25">
      <c r="A291"/>
      <c r="B291" s="80"/>
      <c r="C291"/>
      <c r="D291" s="61"/>
      <c r="E291" s="68"/>
      <c r="F291"/>
      <c r="G291" s="68"/>
      <c r="H291"/>
      <c r="I291"/>
    </row>
    <row r="292" spans="1:9" ht="14.25">
      <c r="A292"/>
      <c r="B292" s="80"/>
      <c r="C292"/>
      <c r="D292" s="61"/>
      <c r="E292" s="68"/>
      <c r="F292"/>
      <c r="G292" s="68"/>
      <c r="H292"/>
      <c r="I292"/>
    </row>
    <row r="293" spans="1:9" ht="14.25">
      <c r="A293"/>
      <c r="B293" s="80"/>
      <c r="C293"/>
      <c r="D293" s="61"/>
      <c r="E293" s="68"/>
      <c r="F293"/>
      <c r="G293" s="68"/>
      <c r="H293"/>
      <c r="I293"/>
    </row>
    <row r="294" spans="1:9" ht="14.25">
      <c r="A294"/>
      <c r="B294" s="80"/>
      <c r="C294"/>
      <c r="D294" s="61"/>
      <c r="E294" s="68"/>
      <c r="F294"/>
      <c r="G294" s="68"/>
      <c r="H294"/>
      <c r="I294"/>
    </row>
    <row r="295" spans="1:9" ht="14.25">
      <c r="A295"/>
      <c r="B295" s="80"/>
      <c r="C295"/>
      <c r="D295" s="61"/>
      <c r="E295" s="68"/>
      <c r="F295"/>
      <c r="G295" s="68"/>
      <c r="H295"/>
      <c r="I295"/>
    </row>
    <row r="296" spans="1:9" ht="14.25">
      <c r="A296"/>
      <c r="B296" s="80"/>
      <c r="C296"/>
      <c r="D296" s="61"/>
      <c r="E296" s="68"/>
      <c r="F296"/>
      <c r="G296" s="68"/>
      <c r="H296"/>
      <c r="I296"/>
    </row>
    <row r="297" spans="1:9" ht="14.25">
      <c r="A297"/>
      <c r="B297" s="80"/>
      <c r="C297"/>
      <c r="D297" s="61"/>
      <c r="E297" s="68"/>
      <c r="F297"/>
      <c r="G297" s="68"/>
      <c r="H297"/>
      <c r="I297"/>
    </row>
    <row r="298" spans="1:9" ht="14.25">
      <c r="A298"/>
      <c r="B298" s="80"/>
      <c r="C298"/>
      <c r="D298" s="61"/>
      <c r="E298" s="68"/>
      <c r="F298"/>
      <c r="G298" s="68"/>
      <c r="H298"/>
      <c r="I298"/>
    </row>
    <row r="299" spans="1:9" ht="14.25">
      <c r="A299"/>
      <c r="B299" s="80"/>
      <c r="C299"/>
      <c r="D299" s="61"/>
      <c r="E299" s="68"/>
      <c r="F299"/>
      <c r="G299" s="68"/>
      <c r="H299"/>
      <c r="I299"/>
    </row>
    <row r="300" spans="1:9" ht="14.25">
      <c r="A300"/>
      <c r="B300" s="80"/>
      <c r="C300"/>
      <c r="D300" s="61"/>
      <c r="E300" s="68"/>
      <c r="F300"/>
      <c r="G300" s="68"/>
      <c r="H300"/>
      <c r="I300"/>
    </row>
    <row r="301" spans="1:9" ht="14.25">
      <c r="A301"/>
      <c r="B301" s="80"/>
      <c r="C301"/>
      <c r="D301" s="61"/>
      <c r="E301" s="68"/>
      <c r="F301"/>
      <c r="G301" s="68"/>
      <c r="H301"/>
      <c r="I301"/>
    </row>
    <row r="302" spans="1:9" ht="14.25">
      <c r="A302"/>
      <c r="B302" s="80"/>
      <c r="C302"/>
      <c r="D302" s="61"/>
      <c r="E302" s="68"/>
      <c r="F302"/>
      <c r="G302" s="68"/>
      <c r="H302"/>
      <c r="I302"/>
    </row>
    <row r="303" spans="1:9" ht="14.25">
      <c r="A303"/>
      <c r="B303" s="80"/>
      <c r="C303"/>
      <c r="D303" s="61"/>
      <c r="E303" s="68"/>
      <c r="F303"/>
      <c r="G303" s="68"/>
      <c r="H303"/>
      <c r="I303"/>
    </row>
    <row r="304" spans="1:9" ht="14.25">
      <c r="A304"/>
      <c r="B304" s="80"/>
      <c r="C304"/>
      <c r="D304" s="61"/>
      <c r="E304" s="68"/>
      <c r="F304"/>
      <c r="G304" s="68"/>
      <c r="H304"/>
      <c r="I304"/>
    </row>
    <row r="305" spans="1:9" ht="14.25">
      <c r="A305"/>
      <c r="B305" s="80"/>
      <c r="C305"/>
      <c r="D305" s="61"/>
      <c r="E305" s="68"/>
      <c r="F305"/>
      <c r="G305" s="68"/>
      <c r="H305"/>
      <c r="I305"/>
    </row>
    <row r="306" spans="1:9" ht="14.25">
      <c r="A306"/>
      <c r="B306" s="80"/>
      <c r="C306"/>
      <c r="D306" s="61"/>
      <c r="E306" s="68"/>
      <c r="F306"/>
      <c r="G306" s="68"/>
      <c r="H306"/>
      <c r="I306"/>
    </row>
    <row r="307" spans="1:9" ht="14.25">
      <c r="A307"/>
      <c r="B307" s="80"/>
      <c r="C307"/>
      <c r="D307" s="61"/>
      <c r="E307" s="68"/>
      <c r="F307"/>
      <c r="G307" s="68"/>
      <c r="H307"/>
      <c r="I307"/>
    </row>
    <row r="308" spans="1:9" ht="14.25">
      <c r="A308"/>
      <c r="B308" s="80"/>
      <c r="C308"/>
      <c r="D308" s="61"/>
      <c r="E308" s="68"/>
      <c r="F308"/>
      <c r="G308" s="68"/>
      <c r="H308"/>
      <c r="I308"/>
    </row>
    <row r="309" spans="1:9" ht="14.25">
      <c r="A309"/>
      <c r="B309" s="80"/>
      <c r="C309"/>
      <c r="D309" s="61"/>
      <c r="E309" s="68"/>
      <c r="F309"/>
      <c r="G309" s="68"/>
      <c r="H309"/>
      <c r="I309"/>
    </row>
    <row r="310" spans="1:9" ht="14.25">
      <c r="A310"/>
      <c r="B310" s="80"/>
      <c r="C310"/>
      <c r="D310" s="61"/>
      <c r="E310" s="68"/>
      <c r="F310"/>
      <c r="G310" s="68"/>
      <c r="H310"/>
      <c r="I310"/>
    </row>
    <row r="311" spans="1:9" ht="14.25">
      <c r="A311"/>
      <c r="B311" s="80"/>
      <c r="C311"/>
      <c r="D311" s="61"/>
      <c r="E311" s="68"/>
      <c r="F311"/>
      <c r="G311" s="68"/>
      <c r="H311"/>
      <c r="I311"/>
    </row>
    <row r="312" spans="1:9" ht="14.25">
      <c r="A312"/>
      <c r="B312" s="80"/>
      <c r="C312"/>
      <c r="D312" s="61"/>
      <c r="E312" s="68"/>
      <c r="F312"/>
      <c r="G312" s="68"/>
      <c r="H312"/>
      <c r="I312"/>
    </row>
    <row r="313" spans="1:9" ht="14.25">
      <c r="A313"/>
      <c r="B313" s="80"/>
      <c r="C313"/>
      <c r="D313" s="61"/>
      <c r="E313" s="68"/>
      <c r="F313"/>
      <c r="G313" s="68"/>
      <c r="H313"/>
      <c r="I313"/>
    </row>
    <row r="314" spans="1:9" ht="14.25">
      <c r="A314"/>
      <c r="B314" s="80"/>
      <c r="C314"/>
      <c r="D314" s="61"/>
      <c r="E314" s="68"/>
      <c r="F314"/>
      <c r="G314" s="68"/>
      <c r="H314"/>
      <c r="I314"/>
    </row>
    <row r="315" spans="1:9" ht="14.25">
      <c r="A315"/>
      <c r="B315" s="80"/>
      <c r="C315"/>
      <c r="D315" s="61"/>
      <c r="E315" s="68"/>
      <c r="F315"/>
      <c r="G315" s="68"/>
      <c r="H315"/>
      <c r="I315"/>
    </row>
    <row r="316" spans="1:9" ht="14.25">
      <c r="A316"/>
      <c r="B316" s="80"/>
      <c r="C316"/>
      <c r="D316" s="61"/>
      <c r="E316" s="68"/>
      <c r="F316"/>
      <c r="G316" s="68"/>
      <c r="H316"/>
      <c r="I316"/>
    </row>
    <row r="317" spans="1:9" ht="14.25">
      <c r="A317"/>
      <c r="B317" s="80"/>
      <c r="C317"/>
      <c r="D317" s="61"/>
      <c r="E317" s="68"/>
      <c r="F317"/>
      <c r="G317" s="68"/>
      <c r="H317"/>
      <c r="I317"/>
    </row>
    <row r="318" spans="1:9" ht="14.25">
      <c r="A318"/>
      <c r="B318" s="80"/>
      <c r="C318"/>
      <c r="D318" s="61"/>
      <c r="E318" s="68"/>
      <c r="F318"/>
      <c r="G318" s="68"/>
      <c r="H318"/>
      <c r="I318"/>
    </row>
    <row r="319" spans="1:9" ht="14.25">
      <c r="A319"/>
      <c r="B319" s="80"/>
      <c r="C319"/>
      <c r="D319" s="61"/>
      <c r="E319" s="68"/>
      <c r="F319"/>
      <c r="G319" s="68"/>
      <c r="H319"/>
      <c r="I319"/>
    </row>
    <row r="320" spans="1:9" ht="14.25">
      <c r="A320"/>
      <c r="B320" s="80"/>
      <c r="C320"/>
      <c r="D320" s="61"/>
      <c r="E320" s="68"/>
      <c r="F320"/>
      <c r="G320" s="68"/>
      <c r="H320"/>
      <c r="I320"/>
    </row>
    <row r="321" spans="1:9" ht="14.25">
      <c r="A321"/>
      <c r="B321" s="80"/>
      <c r="C321"/>
      <c r="D321" s="61"/>
      <c r="E321" s="68"/>
      <c r="F321"/>
      <c r="G321" s="68"/>
      <c r="H321"/>
      <c r="I321"/>
    </row>
    <row r="322" spans="1:9" ht="14.25">
      <c r="A322"/>
      <c r="B322" s="80"/>
      <c r="C322"/>
      <c r="D322" s="61"/>
      <c r="E322" s="68"/>
      <c r="F322"/>
      <c r="G322" s="68"/>
      <c r="H322"/>
      <c r="I322"/>
    </row>
    <row r="323" spans="1:9" ht="14.25">
      <c r="A323"/>
      <c r="B323" s="80"/>
      <c r="C323"/>
      <c r="D323" s="61"/>
      <c r="E323" s="68"/>
      <c r="F323"/>
      <c r="G323" s="68"/>
      <c r="H323"/>
      <c r="I323"/>
    </row>
    <row r="324" spans="1:9" ht="14.25">
      <c r="A324"/>
      <c r="B324" s="80"/>
      <c r="C324"/>
      <c r="D324" s="61"/>
      <c r="E324" s="68"/>
      <c r="F324"/>
      <c r="G324" s="68"/>
      <c r="H324"/>
      <c r="I324"/>
    </row>
    <row r="325" spans="1:9" ht="14.25">
      <c r="A325"/>
      <c r="B325" s="80"/>
      <c r="C325"/>
      <c r="D325" s="61"/>
      <c r="E325" s="68"/>
      <c r="F325"/>
      <c r="G325" s="68"/>
      <c r="H325"/>
      <c r="I325"/>
    </row>
    <row r="326" spans="1:9" ht="14.25">
      <c r="A326"/>
      <c r="B326" s="80"/>
      <c r="C326"/>
      <c r="D326" s="61"/>
      <c r="E326" s="68"/>
      <c r="F326"/>
      <c r="G326" s="68"/>
      <c r="H326"/>
      <c r="I326"/>
    </row>
    <row r="327" spans="1:9" ht="14.25">
      <c r="A327"/>
      <c r="B327" s="80"/>
      <c r="C327"/>
      <c r="D327" s="61"/>
      <c r="E327" s="68"/>
      <c r="F327"/>
      <c r="G327" s="68"/>
      <c r="H327"/>
      <c r="I327"/>
    </row>
    <row r="328" spans="1:9" ht="14.25">
      <c r="A328"/>
      <c r="B328" s="80"/>
      <c r="C328"/>
      <c r="D328" s="61"/>
      <c r="E328" s="68"/>
      <c r="F328"/>
      <c r="G328" s="68"/>
      <c r="H328"/>
      <c r="I328"/>
    </row>
    <row r="329" spans="1:9" ht="14.25">
      <c r="A329"/>
      <c r="B329" s="80"/>
      <c r="C329"/>
      <c r="D329" s="61"/>
      <c r="E329" s="68"/>
      <c r="F329"/>
      <c r="G329" s="68"/>
      <c r="H329"/>
      <c r="I329"/>
    </row>
    <row r="330" spans="1:9" ht="14.25">
      <c r="A330"/>
      <c r="B330" s="80"/>
      <c r="C330"/>
      <c r="D330" s="61"/>
      <c r="E330" s="68"/>
      <c r="F330"/>
      <c r="G330" s="68"/>
      <c r="H330"/>
      <c r="I330"/>
    </row>
    <row r="331" spans="1:9" ht="14.25">
      <c r="A331"/>
      <c r="B331" s="80"/>
      <c r="C331"/>
      <c r="D331" s="61"/>
      <c r="E331" s="68"/>
      <c r="F331"/>
      <c r="G331" s="68"/>
      <c r="H331"/>
      <c r="I331"/>
    </row>
    <row r="332" spans="1:9" ht="14.25">
      <c r="A332"/>
      <c r="B332" s="80"/>
      <c r="C332"/>
      <c r="D332" s="61"/>
      <c r="E332" s="68"/>
      <c r="F332"/>
      <c r="G332" s="68"/>
      <c r="H332"/>
      <c r="I332"/>
    </row>
    <row r="333" spans="1:9" ht="14.25">
      <c r="A333"/>
      <c r="B333" s="80"/>
      <c r="C333"/>
      <c r="D333" s="61"/>
      <c r="E333" s="68"/>
      <c r="F333"/>
      <c r="G333" s="68"/>
      <c r="H333"/>
      <c r="I333"/>
    </row>
    <row r="334" spans="1:9" ht="14.25">
      <c r="A334"/>
      <c r="B334" s="80"/>
      <c r="C334"/>
      <c r="D334" s="61"/>
      <c r="E334" s="68"/>
      <c r="F334"/>
      <c r="G334" s="68"/>
      <c r="H334"/>
      <c r="I334"/>
    </row>
    <row r="335" spans="1:9" ht="14.25">
      <c r="A335"/>
      <c r="B335" s="80"/>
      <c r="C335"/>
      <c r="D335" s="61"/>
      <c r="E335" s="68"/>
      <c r="F335"/>
      <c r="G335" s="68"/>
      <c r="H335"/>
      <c r="I335"/>
    </row>
    <row r="336" spans="1:9" ht="14.25">
      <c r="A336"/>
      <c r="B336" s="80"/>
      <c r="C336"/>
      <c r="D336" s="61"/>
      <c r="E336" s="68"/>
      <c r="F336"/>
      <c r="G336" s="68"/>
      <c r="H336"/>
      <c r="I336"/>
    </row>
    <row r="337" spans="1:9" ht="14.25">
      <c r="A337"/>
      <c r="B337" s="80"/>
      <c r="C337"/>
      <c r="D337" s="61"/>
      <c r="E337" s="68"/>
      <c r="F337"/>
      <c r="G337" s="68"/>
      <c r="H337"/>
      <c r="I337"/>
    </row>
    <row r="338" spans="1:9" ht="14.25">
      <c r="A338"/>
      <c r="B338" s="80"/>
      <c r="C338"/>
      <c r="D338" s="61"/>
      <c r="E338" s="68"/>
      <c r="F338"/>
      <c r="G338" s="68"/>
      <c r="H338"/>
      <c r="I338"/>
    </row>
    <row r="339" spans="1:9" ht="14.25">
      <c r="A339"/>
      <c r="B339" s="80"/>
      <c r="C339"/>
      <c r="D339" s="61"/>
      <c r="E339" s="68"/>
      <c r="F339"/>
      <c r="G339" s="68"/>
      <c r="H339"/>
      <c r="I339"/>
    </row>
    <row r="340" spans="1:9" ht="14.25">
      <c r="A340"/>
      <c r="B340" s="80"/>
      <c r="C340"/>
      <c r="D340" s="61"/>
      <c r="E340" s="68"/>
      <c r="F340"/>
      <c r="G340" s="68"/>
      <c r="H340"/>
      <c r="I340"/>
    </row>
    <row r="341" spans="1:9" ht="14.25">
      <c r="A341"/>
      <c r="B341" s="80"/>
      <c r="C341"/>
      <c r="D341" s="61"/>
      <c r="E341" s="68"/>
      <c r="F341"/>
      <c r="G341" s="68"/>
      <c r="H341"/>
      <c r="I341"/>
    </row>
    <row r="342" spans="1:9" ht="14.25">
      <c r="A342"/>
      <c r="B342" s="80"/>
      <c r="C342"/>
      <c r="D342" s="61"/>
      <c r="E342" s="68"/>
      <c r="F342"/>
      <c r="G342" s="68"/>
      <c r="H342"/>
      <c r="I342"/>
    </row>
    <row r="343" spans="1:9" ht="14.25">
      <c r="A343"/>
      <c r="B343" s="80"/>
      <c r="C343"/>
      <c r="D343" s="61"/>
      <c r="E343" s="68"/>
      <c r="F343"/>
      <c r="G343" s="68"/>
      <c r="H343"/>
      <c r="I343"/>
    </row>
    <row r="344" spans="1:9" ht="14.25">
      <c r="A344"/>
      <c r="B344" s="80"/>
      <c r="C344"/>
      <c r="D344" s="61"/>
      <c r="E344" s="68"/>
      <c r="F344"/>
      <c r="G344" s="68"/>
      <c r="H344"/>
      <c r="I344"/>
    </row>
    <row r="345" spans="1:9" ht="14.25">
      <c r="A345"/>
      <c r="B345" s="80"/>
      <c r="C345"/>
      <c r="D345" s="61"/>
      <c r="E345" s="68"/>
      <c r="F345"/>
      <c r="G345" s="68"/>
      <c r="H345"/>
      <c r="I345"/>
    </row>
    <row r="346" spans="1:9" ht="14.25">
      <c r="A346"/>
      <c r="B346" s="80"/>
      <c r="C346"/>
      <c r="D346" s="61"/>
      <c r="E346" s="68"/>
      <c r="F346"/>
      <c r="G346" s="68"/>
      <c r="H346"/>
      <c r="I346"/>
    </row>
    <row r="347" spans="1:9" ht="14.25">
      <c r="A347"/>
      <c r="B347" s="80"/>
      <c r="C347"/>
      <c r="D347" s="61"/>
      <c r="E347" s="68"/>
      <c r="F347"/>
      <c r="G347" s="68"/>
      <c r="H347"/>
      <c r="I347"/>
    </row>
    <row r="348" spans="1:9" ht="14.25">
      <c r="A348"/>
      <c r="B348" s="80"/>
      <c r="C348"/>
      <c r="D348" s="61"/>
      <c r="E348" s="68"/>
      <c r="F348"/>
      <c r="G348" s="68"/>
      <c r="H348"/>
      <c r="I348"/>
    </row>
    <row r="349" spans="1:9" ht="14.25">
      <c r="A349"/>
      <c r="B349" s="80"/>
      <c r="C349"/>
      <c r="D349" s="61"/>
      <c r="E349" s="68"/>
      <c r="F349"/>
      <c r="G349" s="68"/>
      <c r="H349"/>
      <c r="I349"/>
    </row>
    <row r="350" spans="1:9" ht="14.25">
      <c r="A350"/>
      <c r="B350" s="80"/>
      <c r="C350"/>
      <c r="D350" s="61"/>
      <c r="E350" s="68"/>
      <c r="F350"/>
      <c r="G350" s="68"/>
      <c r="H350"/>
      <c r="I350"/>
    </row>
    <row r="351" spans="1:9" ht="14.25">
      <c r="A351"/>
      <c r="B351" s="80"/>
      <c r="C351"/>
      <c r="D351" s="61"/>
      <c r="E351" s="68"/>
      <c r="F351"/>
      <c r="G351" s="68"/>
      <c r="H351"/>
      <c r="I351"/>
    </row>
    <row r="352" spans="1:9" ht="14.25">
      <c r="A352"/>
      <c r="B352" s="80"/>
      <c r="C352"/>
      <c r="D352" s="61"/>
      <c r="E352" s="68"/>
      <c r="F352"/>
      <c r="G352" s="68"/>
      <c r="H352"/>
      <c r="I352"/>
    </row>
    <row r="353" spans="1:9" ht="14.25">
      <c r="A353"/>
      <c r="B353" s="80"/>
      <c r="C353"/>
      <c r="D353" s="61"/>
      <c r="E353" s="68"/>
      <c r="F353"/>
      <c r="G353" s="68"/>
      <c r="H353"/>
      <c r="I353"/>
    </row>
    <row r="354" spans="1:9" ht="14.25">
      <c r="A354"/>
      <c r="B354" s="80"/>
      <c r="C354"/>
      <c r="D354" s="61"/>
      <c r="E354" s="68"/>
      <c r="F354"/>
      <c r="G354" s="68"/>
      <c r="H354"/>
      <c r="I354"/>
    </row>
    <row r="355" spans="1:9" ht="14.25">
      <c r="A355"/>
      <c r="B355" s="80"/>
      <c r="C355"/>
      <c r="D355" s="61"/>
      <c r="E355" s="68"/>
      <c r="F355"/>
      <c r="G355" s="68"/>
      <c r="H355"/>
      <c r="I355"/>
    </row>
    <row r="356" spans="1:9" ht="14.25">
      <c r="A356"/>
      <c r="B356" s="80"/>
      <c r="C356"/>
      <c r="D356" s="61"/>
      <c r="E356" s="68"/>
      <c r="F356"/>
      <c r="G356" s="68"/>
      <c r="H356"/>
      <c r="I356"/>
    </row>
    <row r="357" spans="1:9" ht="14.25">
      <c r="A357"/>
      <c r="B357" s="80"/>
      <c r="C357"/>
      <c r="D357" s="61"/>
      <c r="E357" s="68"/>
      <c r="F357"/>
      <c r="G357" s="68"/>
      <c r="H357"/>
      <c r="I357"/>
    </row>
    <row r="358" spans="1:9" ht="14.25">
      <c r="A358"/>
      <c r="B358" s="80"/>
      <c r="C358"/>
      <c r="D358" s="61"/>
      <c r="E358" s="68"/>
      <c r="F358"/>
      <c r="G358" s="68"/>
      <c r="H358"/>
      <c r="I358"/>
    </row>
    <row r="359" spans="1:9" ht="14.25">
      <c r="A359"/>
      <c r="B359" s="80"/>
      <c r="C359"/>
      <c r="D359" s="61"/>
      <c r="E359" s="68"/>
      <c r="F359"/>
      <c r="G359" s="68"/>
      <c r="H359"/>
      <c r="I359"/>
    </row>
    <row r="360" spans="1:9" ht="14.25">
      <c r="A360"/>
      <c r="B360" s="80"/>
      <c r="C360"/>
      <c r="D360" s="61"/>
      <c r="E360" s="68"/>
      <c r="F360"/>
      <c r="G360" s="68"/>
      <c r="H360"/>
      <c r="I360"/>
    </row>
    <row r="361" spans="1:9" ht="14.25">
      <c r="A361"/>
      <c r="B361" s="80"/>
      <c r="C361"/>
      <c r="D361" s="61"/>
      <c r="E361" s="68"/>
      <c r="F361"/>
      <c r="G361" s="68"/>
      <c r="H361"/>
      <c r="I361"/>
    </row>
    <row r="362" spans="1:9" ht="14.25">
      <c r="A362"/>
      <c r="B362" s="80"/>
      <c r="C362"/>
      <c r="D362" s="61"/>
      <c r="E362" s="68"/>
      <c r="F362"/>
      <c r="G362" s="68"/>
      <c r="H362"/>
      <c r="I362"/>
    </row>
    <row r="363" spans="1:9" ht="14.25">
      <c r="A363"/>
      <c r="B363" s="80"/>
      <c r="C363"/>
      <c r="D363" s="61"/>
      <c r="E363" s="68"/>
      <c r="F363"/>
      <c r="G363" s="68"/>
      <c r="H363"/>
      <c r="I363"/>
    </row>
    <row r="364" spans="1:9" ht="14.25">
      <c r="A364"/>
      <c r="B364" s="80"/>
      <c r="C364"/>
      <c r="D364" s="61"/>
      <c r="E364" s="68"/>
      <c r="F364"/>
      <c r="G364" s="68"/>
      <c r="H364"/>
      <c r="I364"/>
    </row>
    <row r="365" spans="1:9" ht="14.25">
      <c r="A365"/>
      <c r="B365" s="80"/>
      <c r="C365"/>
      <c r="D365" s="61"/>
      <c r="E365" s="68"/>
      <c r="F365"/>
      <c r="G365" s="68"/>
      <c r="H365"/>
      <c r="I365"/>
    </row>
    <row r="366" spans="1:9" ht="14.25">
      <c r="A366"/>
      <c r="B366" s="80"/>
      <c r="C366"/>
      <c r="D366" s="61"/>
      <c r="E366" s="68"/>
      <c r="F366"/>
      <c r="G366" s="68"/>
      <c r="H366"/>
      <c r="I366"/>
    </row>
    <row r="367" spans="1:9" ht="14.25">
      <c r="A367"/>
      <c r="B367" s="80"/>
      <c r="C367"/>
      <c r="D367" s="61"/>
      <c r="E367" s="68"/>
      <c r="F367"/>
      <c r="G367" s="68"/>
      <c r="H367"/>
      <c r="I367"/>
    </row>
    <row r="368" spans="1:9" ht="14.25">
      <c r="A368"/>
      <c r="B368" s="80"/>
      <c r="C368"/>
      <c r="D368" s="61"/>
      <c r="E368" s="68"/>
      <c r="F368"/>
      <c r="G368" s="68"/>
      <c r="H368"/>
      <c r="I368"/>
    </row>
    <row r="369" spans="1:9" ht="14.25">
      <c r="A369"/>
      <c r="B369" s="80"/>
      <c r="C369"/>
      <c r="D369" s="61"/>
      <c r="E369" s="68"/>
      <c r="F369"/>
      <c r="G369" s="68"/>
      <c r="H369"/>
      <c r="I369"/>
    </row>
    <row r="370" spans="1:9" ht="14.25">
      <c r="A370"/>
      <c r="B370" s="80"/>
      <c r="C370"/>
      <c r="D370" s="61"/>
      <c r="E370" s="68"/>
      <c r="F370"/>
      <c r="G370" s="68"/>
      <c r="H370"/>
      <c r="I370"/>
    </row>
    <row r="371" spans="1:9" ht="14.25">
      <c r="A371"/>
      <c r="B371" s="80"/>
      <c r="C371"/>
      <c r="D371" s="61"/>
      <c r="E371" s="68"/>
      <c r="F371"/>
      <c r="G371" s="68"/>
      <c r="H371"/>
      <c r="I371"/>
    </row>
    <row r="372" spans="1:9" ht="14.25">
      <c r="A372"/>
      <c r="B372" s="80"/>
      <c r="C372"/>
      <c r="D372" s="61"/>
      <c r="E372" s="68"/>
      <c r="F372"/>
      <c r="G372" s="68"/>
      <c r="H372"/>
      <c r="I372"/>
    </row>
    <row r="373" spans="1:9" ht="14.25">
      <c r="A373"/>
      <c r="B373" s="80"/>
      <c r="C373"/>
      <c r="D373" s="61"/>
      <c r="E373" s="68"/>
      <c r="F373"/>
      <c r="G373" s="68"/>
      <c r="H373"/>
      <c r="I373"/>
    </row>
    <row r="374" spans="1:9" ht="14.25">
      <c r="A374"/>
      <c r="B374" s="80"/>
      <c r="C374"/>
      <c r="D374" s="61"/>
      <c r="E374" s="68"/>
      <c r="F374"/>
      <c r="G374" s="68"/>
      <c r="H374"/>
      <c r="I374"/>
    </row>
    <row r="375" spans="1:9" ht="14.25">
      <c r="A375"/>
      <c r="B375" s="80"/>
      <c r="C375"/>
      <c r="D375" s="61"/>
      <c r="E375" s="68"/>
      <c r="F375"/>
      <c r="G375" s="68"/>
      <c r="H375"/>
      <c r="I375"/>
    </row>
    <row r="376" spans="1:9" ht="14.25">
      <c r="A376"/>
      <c r="B376" s="80"/>
      <c r="C376"/>
      <c r="D376" s="61"/>
      <c r="E376" s="68"/>
      <c r="F376"/>
      <c r="G376" s="68"/>
      <c r="H376"/>
      <c r="I376"/>
    </row>
    <row r="377" spans="1:9" ht="14.25">
      <c r="A377"/>
      <c r="B377" s="80"/>
      <c r="C377"/>
      <c r="D377" s="61"/>
      <c r="E377" s="68"/>
      <c r="F377"/>
      <c r="G377" s="68"/>
      <c r="H377"/>
      <c r="I377"/>
    </row>
    <row r="378" spans="1:9" ht="14.25">
      <c r="A378"/>
      <c r="B378" s="80"/>
      <c r="C378"/>
      <c r="D378" s="61"/>
      <c r="E378" s="68"/>
      <c r="F378"/>
      <c r="G378" s="68"/>
      <c r="H378"/>
      <c r="I378"/>
    </row>
    <row r="379" spans="1:9" ht="14.25">
      <c r="A379"/>
      <c r="B379" s="80"/>
      <c r="C379"/>
      <c r="D379" s="61"/>
      <c r="E379" s="68"/>
      <c r="F379"/>
      <c r="G379" s="68"/>
      <c r="H379"/>
      <c r="I379"/>
    </row>
    <row r="380" spans="1:9" ht="14.25">
      <c r="A380"/>
      <c r="B380" s="80"/>
      <c r="C380"/>
      <c r="D380" s="61"/>
      <c r="E380" s="68"/>
      <c r="F380"/>
      <c r="G380" s="68"/>
      <c r="H380"/>
      <c r="I380"/>
    </row>
    <row r="381" spans="1:9" ht="14.25">
      <c r="A381"/>
      <c r="B381" s="80"/>
      <c r="C381"/>
      <c r="D381" s="61"/>
      <c r="E381" s="68"/>
      <c r="F381"/>
      <c r="G381" s="68"/>
      <c r="H381"/>
      <c r="I381"/>
    </row>
    <row r="382" spans="1:9" ht="14.25">
      <c r="A382"/>
      <c r="B382" s="80"/>
      <c r="C382"/>
      <c r="D382" s="61"/>
      <c r="E382" s="68"/>
      <c r="F382"/>
      <c r="G382" s="68"/>
      <c r="H382"/>
      <c r="I382"/>
    </row>
    <row r="383" spans="1:9" ht="14.25">
      <c r="A383"/>
      <c r="B383" s="80"/>
      <c r="C383"/>
      <c r="D383" s="61"/>
      <c r="E383" s="68"/>
      <c r="F383"/>
      <c r="G383" s="68"/>
      <c r="H383"/>
      <c r="I383"/>
    </row>
    <row r="384" spans="1:9" ht="14.25">
      <c r="A384"/>
      <c r="B384" s="80"/>
      <c r="C384"/>
      <c r="D384" s="61"/>
      <c r="E384" s="68"/>
      <c r="F384"/>
      <c r="G384" s="68"/>
      <c r="H384"/>
      <c r="I384"/>
    </row>
    <row r="385" spans="1:9" ht="14.25">
      <c r="A385"/>
      <c r="B385" s="80"/>
      <c r="C385"/>
      <c r="D385" s="61"/>
      <c r="E385" s="68"/>
      <c r="F385"/>
      <c r="G385" s="68"/>
      <c r="H385"/>
      <c r="I385"/>
    </row>
    <row r="386" spans="1:9" ht="14.25">
      <c r="A386"/>
      <c r="B386" s="80"/>
      <c r="C386"/>
      <c r="D386" s="61"/>
      <c r="E386" s="68"/>
      <c r="F386"/>
      <c r="G386" s="68"/>
      <c r="H386"/>
      <c r="I386"/>
    </row>
    <row r="387" spans="1:9" ht="14.25">
      <c r="A387"/>
      <c r="B387" s="80"/>
      <c r="C387"/>
      <c r="D387" s="61"/>
      <c r="E387" s="68"/>
      <c r="F387"/>
      <c r="G387" s="68"/>
      <c r="H387"/>
      <c r="I387"/>
    </row>
    <row r="388" spans="1:9" ht="14.25">
      <c r="A388"/>
      <c r="B388" s="80"/>
      <c r="C388"/>
      <c r="D388" s="61"/>
      <c r="E388" s="68"/>
      <c r="F388"/>
      <c r="G388" s="68"/>
      <c r="H388"/>
      <c r="I388"/>
    </row>
    <row r="389" spans="1:9" ht="14.25">
      <c r="A389"/>
      <c r="B389" s="80"/>
      <c r="C389"/>
      <c r="D389" s="61"/>
      <c r="E389" s="68"/>
      <c r="F389"/>
      <c r="G389" s="68"/>
      <c r="H389"/>
      <c r="I389"/>
    </row>
    <row r="390" spans="1:9" ht="14.25">
      <c r="A390"/>
      <c r="B390" s="80"/>
      <c r="C390"/>
      <c r="D390" s="61"/>
      <c r="E390" s="68"/>
      <c r="F390"/>
      <c r="G390" s="68"/>
      <c r="H390"/>
      <c r="I390"/>
    </row>
    <row r="391" spans="1:9" ht="14.25">
      <c r="A391"/>
      <c r="B391" s="80"/>
      <c r="C391"/>
      <c r="D391" s="61"/>
      <c r="E391" s="68"/>
      <c r="F391"/>
      <c r="G391" s="68"/>
      <c r="H391"/>
      <c r="I391"/>
    </row>
    <row r="392" spans="1:9" ht="14.25">
      <c r="A392"/>
      <c r="B392" s="80"/>
      <c r="C392"/>
      <c r="D392" s="61"/>
      <c r="E392" s="68"/>
      <c r="F392"/>
      <c r="G392" s="68"/>
      <c r="H392"/>
      <c r="I392"/>
    </row>
    <row r="393" spans="1:9" ht="14.25">
      <c r="A393"/>
      <c r="B393" s="80"/>
      <c r="C393"/>
      <c r="D393" s="61"/>
      <c r="E393" s="68"/>
      <c r="F393"/>
      <c r="G393" s="68"/>
      <c r="H393"/>
      <c r="I393"/>
    </row>
    <row r="394" spans="1:9" ht="14.25">
      <c r="A394"/>
      <c r="B394" s="80"/>
      <c r="C394"/>
      <c r="D394" s="61"/>
      <c r="E394" s="68"/>
      <c r="F394"/>
      <c r="G394" s="68"/>
      <c r="H394"/>
      <c r="I394"/>
    </row>
    <row r="395" spans="1:9" ht="14.25">
      <c r="A395"/>
      <c r="B395" s="80"/>
      <c r="C395"/>
      <c r="D395" s="61"/>
      <c r="E395" s="68"/>
      <c r="F395"/>
      <c r="G395" s="68"/>
      <c r="H395"/>
      <c r="I395"/>
    </row>
    <row r="396" spans="1:9" ht="14.25">
      <c r="A396"/>
      <c r="B396" s="80"/>
      <c r="C396"/>
      <c r="D396" s="61"/>
      <c r="E396" s="68"/>
      <c r="F396"/>
      <c r="G396" s="68"/>
      <c r="H396"/>
      <c r="I396"/>
    </row>
    <row r="397" spans="1:9" ht="14.25">
      <c r="A397"/>
      <c r="B397" s="80"/>
      <c r="C397"/>
      <c r="D397" s="61"/>
      <c r="E397" s="68"/>
      <c r="F397"/>
      <c r="G397" s="68"/>
      <c r="H397"/>
      <c r="I397"/>
    </row>
    <row r="398" spans="1:9" ht="14.25">
      <c r="A398"/>
      <c r="B398" s="80"/>
      <c r="C398"/>
      <c r="D398" s="61"/>
      <c r="E398" s="68"/>
      <c r="F398"/>
      <c r="G398" s="68"/>
      <c r="H398"/>
      <c r="I398"/>
    </row>
    <row r="399" spans="1:9" ht="14.25">
      <c r="A399"/>
      <c r="B399" s="80"/>
      <c r="C399"/>
      <c r="D399" s="61"/>
      <c r="E399" s="68"/>
      <c r="F399"/>
      <c r="G399" s="68"/>
      <c r="H399"/>
      <c r="I399"/>
    </row>
    <row r="400" spans="1:9" ht="14.25">
      <c r="A400"/>
      <c r="B400" s="80"/>
      <c r="C400"/>
      <c r="D400" s="61"/>
      <c r="E400" s="68"/>
      <c r="F400"/>
      <c r="G400" s="68"/>
      <c r="H400"/>
      <c r="I400"/>
    </row>
    <row r="401" spans="1:9" ht="14.25">
      <c r="A401"/>
      <c r="B401" s="80"/>
      <c r="C401"/>
      <c r="D401" s="61"/>
      <c r="E401" s="68"/>
      <c r="F401"/>
      <c r="G401" s="68"/>
      <c r="H401"/>
      <c r="I401"/>
    </row>
    <row r="402" spans="1:9" ht="14.25">
      <c r="A402"/>
      <c r="B402" s="80"/>
      <c r="C402"/>
      <c r="D402" s="61"/>
      <c r="E402" s="68"/>
      <c r="F402"/>
      <c r="G402" s="68"/>
      <c r="H402"/>
      <c r="I402"/>
    </row>
    <row r="403" spans="1:9" ht="14.25">
      <c r="A403"/>
      <c r="B403" s="80"/>
      <c r="C403"/>
      <c r="D403" s="61"/>
      <c r="E403" s="68"/>
      <c r="F403"/>
      <c r="G403" s="68"/>
      <c r="H403"/>
      <c r="I403"/>
    </row>
    <row r="404" spans="1:9" ht="14.25">
      <c r="A404"/>
      <c r="B404" s="80"/>
      <c r="C404"/>
      <c r="D404" s="61"/>
      <c r="E404" s="68"/>
      <c r="F404"/>
      <c r="G404" s="68"/>
      <c r="H404"/>
      <c r="I404"/>
    </row>
    <row r="405" spans="1:9" ht="14.25">
      <c r="A405"/>
      <c r="B405" s="80"/>
      <c r="C405"/>
      <c r="D405" s="61"/>
      <c r="E405" s="68"/>
      <c r="F405"/>
      <c r="G405" s="68"/>
      <c r="H405"/>
      <c r="I405"/>
    </row>
    <row r="406" spans="1:9" ht="14.25">
      <c r="A406"/>
      <c r="B406" s="80"/>
      <c r="C406"/>
      <c r="D406" s="61"/>
      <c r="E406" s="68"/>
      <c r="F406"/>
      <c r="G406" s="68"/>
      <c r="H406"/>
      <c r="I406"/>
    </row>
    <row r="407" spans="1:9" ht="14.25">
      <c r="A407"/>
      <c r="B407" s="80"/>
      <c r="C407"/>
      <c r="D407" s="61"/>
      <c r="E407" s="68"/>
      <c r="F407"/>
      <c r="G407" s="68"/>
      <c r="H407"/>
      <c r="I407"/>
    </row>
    <row r="408" spans="1:9" ht="14.25">
      <c r="A408"/>
      <c r="B408" s="80"/>
      <c r="C408"/>
      <c r="D408" s="61"/>
      <c r="E408" s="68"/>
      <c r="F408"/>
      <c r="G408" s="68"/>
      <c r="H408"/>
      <c r="I408"/>
    </row>
    <row r="409" spans="1:9" ht="14.25">
      <c r="A409"/>
      <c r="B409" s="80"/>
      <c r="C409"/>
      <c r="D409" s="61"/>
      <c r="E409" s="68"/>
      <c r="F409"/>
      <c r="G409" s="68"/>
      <c r="H409"/>
      <c r="I409"/>
    </row>
    <row r="410" spans="1:9" ht="14.25">
      <c r="A410"/>
      <c r="B410" s="80"/>
      <c r="C410"/>
      <c r="D410" s="61"/>
      <c r="E410" s="68"/>
      <c r="F410"/>
      <c r="G410" s="68"/>
      <c r="H410"/>
      <c r="I410"/>
    </row>
    <row r="411" spans="1:9" ht="14.25">
      <c r="A411"/>
      <c r="B411" s="80"/>
      <c r="C411"/>
      <c r="D411" s="61"/>
      <c r="E411" s="68"/>
      <c r="F411"/>
      <c r="G411" s="68"/>
      <c r="H411"/>
      <c r="I411"/>
    </row>
    <row r="412" spans="1:9" ht="14.25">
      <c r="A412"/>
      <c r="B412" s="80"/>
      <c r="C412"/>
      <c r="D412" s="61"/>
      <c r="E412" s="68"/>
      <c r="F412"/>
      <c r="G412" s="68"/>
      <c r="H412"/>
      <c r="I412"/>
    </row>
    <row r="413" spans="1:9" ht="14.25">
      <c r="A413"/>
      <c r="B413" s="80"/>
      <c r="C413"/>
      <c r="D413" s="61"/>
      <c r="E413" s="68"/>
      <c r="F413"/>
      <c r="G413" s="68"/>
      <c r="H413"/>
      <c r="I413"/>
    </row>
    <row r="414" spans="1:9" ht="14.25">
      <c r="A414"/>
      <c r="B414" s="80"/>
      <c r="C414"/>
      <c r="D414" s="61"/>
      <c r="E414" s="68"/>
      <c r="F414"/>
      <c r="G414" s="68"/>
      <c r="H414"/>
      <c r="I414"/>
    </row>
    <row r="415" spans="1:9" ht="14.25">
      <c r="A415"/>
      <c r="B415" s="80"/>
      <c r="C415"/>
      <c r="D415" s="61"/>
      <c r="E415" s="68"/>
      <c r="F415"/>
      <c r="G415" s="68"/>
      <c r="H415"/>
      <c r="I415"/>
    </row>
    <row r="416" spans="1:9" ht="14.25">
      <c r="A416"/>
      <c r="B416" s="80"/>
      <c r="C416"/>
      <c r="D416" s="61"/>
      <c r="E416" s="68"/>
      <c r="F416"/>
      <c r="G416" s="68"/>
      <c r="H416"/>
      <c r="I416"/>
    </row>
    <row r="417" spans="1:9" ht="14.25">
      <c r="A417"/>
      <c r="B417" s="80"/>
      <c r="C417"/>
      <c r="D417" s="61"/>
      <c r="E417" s="68"/>
      <c r="F417"/>
      <c r="G417" s="68"/>
      <c r="H417"/>
      <c r="I417"/>
    </row>
    <row r="418" spans="1:9" ht="14.25">
      <c r="A418"/>
      <c r="B418" s="80"/>
      <c r="C418"/>
      <c r="D418" s="61"/>
      <c r="E418" s="68"/>
      <c r="F418"/>
      <c r="G418" s="68"/>
      <c r="H418"/>
      <c r="I418"/>
    </row>
    <row r="419" spans="1:9" ht="14.25">
      <c r="A419"/>
      <c r="B419" s="80"/>
      <c r="C419"/>
      <c r="D419" s="61"/>
      <c r="E419" s="68"/>
      <c r="F419"/>
      <c r="G419" s="68"/>
      <c r="H419"/>
      <c r="I419"/>
    </row>
    <row r="420" spans="1:9" ht="14.25">
      <c r="A420"/>
      <c r="B420" s="80"/>
      <c r="C420"/>
      <c r="D420" s="61"/>
      <c r="E420" s="68"/>
      <c r="F420"/>
      <c r="G420" s="68"/>
      <c r="H420"/>
      <c r="I420"/>
    </row>
    <row r="421" spans="1:9" ht="14.25">
      <c r="A421"/>
      <c r="B421" s="80"/>
      <c r="C421"/>
      <c r="D421" s="61"/>
      <c r="E421" s="68"/>
      <c r="F421"/>
      <c r="G421" s="68"/>
      <c r="H421"/>
      <c r="I421"/>
    </row>
    <row r="422" spans="1:9" ht="14.25">
      <c r="A422"/>
      <c r="B422" s="80"/>
      <c r="C422"/>
      <c r="D422" s="61"/>
      <c r="E422" s="68"/>
      <c r="F422"/>
      <c r="G422" s="68"/>
      <c r="H422"/>
      <c r="I422"/>
    </row>
    <row r="423" spans="1:9" ht="14.25">
      <c r="A423"/>
      <c r="B423" s="80"/>
      <c r="C423"/>
      <c r="D423" s="61"/>
      <c r="E423" s="68"/>
      <c r="F423"/>
      <c r="G423" s="68"/>
      <c r="H423"/>
      <c r="I423"/>
    </row>
    <row r="424" spans="1:9" ht="14.25">
      <c r="A424"/>
      <c r="B424" s="80"/>
      <c r="C424"/>
      <c r="D424" s="61"/>
      <c r="E424" s="68"/>
      <c r="F424"/>
      <c r="G424" s="68"/>
      <c r="H424"/>
      <c r="I424"/>
    </row>
    <row r="425" spans="1:9" ht="14.25">
      <c r="A425"/>
      <c r="B425" s="80"/>
      <c r="C425"/>
      <c r="D425" s="61"/>
      <c r="E425" s="68"/>
      <c r="F425"/>
      <c r="G425" s="68"/>
      <c r="H425"/>
      <c r="I425"/>
    </row>
    <row r="426" spans="1:9" ht="14.25">
      <c r="A426"/>
      <c r="B426" s="80"/>
      <c r="C426"/>
      <c r="D426" s="61"/>
      <c r="E426" s="68"/>
      <c r="F426"/>
      <c r="G426" s="68"/>
      <c r="H426"/>
      <c r="I426"/>
    </row>
    <row r="427" spans="1:9" ht="14.25">
      <c r="A427"/>
      <c r="B427" s="80"/>
      <c r="C427"/>
      <c r="D427" s="61"/>
      <c r="E427" s="68"/>
      <c r="F427"/>
      <c r="G427" s="68"/>
      <c r="H427"/>
      <c r="I427"/>
    </row>
    <row r="428" spans="1:9" ht="14.25">
      <c r="A428"/>
      <c r="B428" s="80"/>
      <c r="C428"/>
      <c r="D428" s="61"/>
      <c r="E428" s="68"/>
      <c r="F428"/>
      <c r="G428" s="68"/>
      <c r="H428"/>
      <c r="I428"/>
    </row>
    <row r="429" spans="1:9" ht="14.25">
      <c r="A429"/>
      <c r="B429" s="80"/>
      <c r="C429"/>
      <c r="D429" s="61"/>
      <c r="E429" s="68"/>
      <c r="F429"/>
      <c r="G429" s="68"/>
      <c r="H429"/>
      <c r="I429"/>
    </row>
    <row r="430" spans="1:9" ht="14.25">
      <c r="A430"/>
      <c r="B430" s="80"/>
      <c r="C430"/>
      <c r="D430" s="61"/>
      <c r="E430" s="68"/>
      <c r="F430"/>
      <c r="G430" s="68"/>
      <c r="H430"/>
      <c r="I430"/>
    </row>
    <row r="431" spans="1:9" ht="14.25">
      <c r="A431"/>
      <c r="B431" s="80"/>
      <c r="C431"/>
      <c r="D431" s="61"/>
      <c r="E431" s="68"/>
      <c r="F431"/>
      <c r="G431" s="68"/>
      <c r="H431"/>
      <c r="I431"/>
    </row>
    <row r="432" spans="1:9" ht="14.25">
      <c r="A432"/>
      <c r="B432" s="80"/>
      <c r="C432"/>
      <c r="D432" s="61"/>
      <c r="E432" s="68"/>
      <c r="F432"/>
      <c r="G432" s="68"/>
      <c r="H432"/>
      <c r="I432"/>
    </row>
    <row r="433" spans="1:9" ht="14.25">
      <c r="A433"/>
      <c r="B433" s="80"/>
      <c r="C433"/>
      <c r="D433" s="61"/>
      <c r="E433" s="68"/>
      <c r="F433"/>
      <c r="G433" s="68"/>
      <c r="H433"/>
      <c r="I433"/>
    </row>
    <row r="434" spans="1:9" ht="14.25">
      <c r="A434"/>
      <c r="B434" s="80"/>
      <c r="C434"/>
      <c r="D434" s="61"/>
      <c r="E434" s="68"/>
      <c r="F434"/>
      <c r="G434" s="68"/>
      <c r="H434"/>
      <c r="I434"/>
    </row>
    <row r="435" spans="1:9" ht="14.25">
      <c r="A435"/>
      <c r="B435" s="80"/>
      <c r="C435"/>
      <c r="D435" s="61"/>
      <c r="E435" s="68"/>
      <c r="F435"/>
      <c r="G435" s="68"/>
      <c r="H435"/>
      <c r="I435"/>
    </row>
    <row r="436" spans="1:9" ht="14.25">
      <c r="A436"/>
      <c r="B436" s="80"/>
      <c r="C436"/>
      <c r="D436" s="61"/>
      <c r="E436" s="68"/>
      <c r="F436"/>
      <c r="G436" s="68"/>
      <c r="H436"/>
      <c r="I436"/>
    </row>
    <row r="437" spans="1:9" ht="14.25">
      <c r="A437"/>
      <c r="B437" s="80"/>
      <c r="C437"/>
      <c r="D437" s="61"/>
      <c r="E437" s="68"/>
      <c r="F437"/>
      <c r="G437" s="68"/>
      <c r="H437"/>
      <c r="I437"/>
    </row>
    <row r="438" spans="1:9" ht="14.25">
      <c r="A438"/>
      <c r="B438" s="80"/>
      <c r="C438"/>
      <c r="D438" s="61"/>
      <c r="E438" s="68"/>
      <c r="F438"/>
      <c r="G438" s="68"/>
      <c r="H438"/>
      <c r="I438"/>
    </row>
    <row r="439" spans="1:9" ht="14.25">
      <c r="A439"/>
      <c r="B439" s="80"/>
      <c r="C439"/>
      <c r="D439" s="61"/>
      <c r="E439" s="68"/>
      <c r="F439"/>
      <c r="G439" s="68"/>
      <c r="H439"/>
      <c r="I439"/>
    </row>
    <row r="440" spans="1:9" ht="14.25">
      <c r="A440"/>
      <c r="B440" s="80"/>
      <c r="C440"/>
      <c r="D440" s="61"/>
      <c r="E440" s="68"/>
      <c r="F440"/>
      <c r="G440" s="68"/>
      <c r="H440"/>
      <c r="I440"/>
    </row>
    <row r="441" spans="1:9" ht="14.25">
      <c r="A441"/>
      <c r="B441" s="80"/>
      <c r="C441"/>
      <c r="D441" s="61"/>
      <c r="E441" s="68"/>
      <c r="F441"/>
      <c r="G441" s="68"/>
      <c r="H441"/>
      <c r="I441"/>
    </row>
    <row r="442" spans="1:9" ht="14.25">
      <c r="A442"/>
      <c r="B442" s="80"/>
      <c r="C442"/>
      <c r="D442" s="61"/>
      <c r="E442" s="68"/>
      <c r="F442"/>
      <c r="G442" s="68"/>
      <c r="H442"/>
      <c r="I442"/>
    </row>
    <row r="443" spans="1:9" ht="14.25">
      <c r="A443"/>
      <c r="B443" s="80"/>
      <c r="C443"/>
      <c r="D443" s="61"/>
      <c r="E443" s="68"/>
      <c r="F443"/>
      <c r="G443" s="68"/>
      <c r="H443"/>
      <c r="I443"/>
    </row>
    <row r="444" spans="1:9" ht="14.25">
      <c r="A444"/>
      <c r="B444" s="80"/>
      <c r="C444"/>
      <c r="D444" s="61"/>
      <c r="E444" s="68"/>
      <c r="F444"/>
      <c r="G444" s="68"/>
      <c r="H444"/>
      <c r="I444"/>
    </row>
    <row r="445" spans="1:9" ht="14.25">
      <c r="A445"/>
      <c r="B445" s="80"/>
      <c r="C445"/>
      <c r="D445" s="61"/>
      <c r="E445" s="68"/>
      <c r="F445"/>
      <c r="G445" s="68"/>
      <c r="H445"/>
      <c r="I445"/>
    </row>
    <row r="446" spans="1:9" ht="14.25">
      <c r="A446"/>
      <c r="B446" s="80"/>
      <c r="C446"/>
      <c r="D446" s="61"/>
      <c r="E446" s="68"/>
      <c r="F446"/>
      <c r="G446" s="68"/>
      <c r="H446"/>
      <c r="I446"/>
    </row>
    <row r="447" spans="1:9" ht="14.25">
      <c r="A447"/>
      <c r="B447" s="80"/>
      <c r="C447"/>
      <c r="D447" s="61"/>
      <c r="E447" s="68"/>
      <c r="F447"/>
      <c r="G447" s="68"/>
      <c r="H447"/>
      <c r="I447"/>
    </row>
    <row r="448" spans="1:9" ht="14.25">
      <c r="A448"/>
      <c r="B448" s="80"/>
      <c r="C448"/>
      <c r="D448" s="61"/>
      <c r="E448" s="68"/>
      <c r="F448"/>
      <c r="G448" s="68"/>
      <c r="H448"/>
      <c r="I448"/>
    </row>
    <row r="449" spans="1:9" ht="14.25">
      <c r="A449"/>
      <c r="B449" s="80"/>
      <c r="C449"/>
      <c r="D449" s="61"/>
      <c r="E449" s="68"/>
      <c r="F449"/>
      <c r="G449" s="68"/>
      <c r="H449"/>
      <c r="I449"/>
    </row>
    <row r="450" spans="1:9" ht="14.25">
      <c r="A450"/>
      <c r="B450" s="80"/>
      <c r="C450"/>
      <c r="D450" s="61"/>
      <c r="E450" s="68"/>
      <c r="F450"/>
      <c r="G450" s="68"/>
      <c r="H450"/>
      <c r="I450"/>
    </row>
    <row r="451" spans="1:9" ht="14.25">
      <c r="A451"/>
      <c r="B451" s="80"/>
      <c r="C451"/>
      <c r="D451" s="61"/>
      <c r="E451" s="68"/>
      <c r="F451"/>
      <c r="G451" s="68"/>
      <c r="H451"/>
      <c r="I451"/>
    </row>
    <row r="452" spans="1:9" ht="14.25">
      <c r="A452"/>
      <c r="B452" s="80"/>
      <c r="C452"/>
      <c r="D452" s="61"/>
      <c r="E452" s="68"/>
      <c r="F452"/>
      <c r="G452" s="68"/>
      <c r="H452"/>
      <c r="I452"/>
    </row>
    <row r="453" spans="1:9" ht="14.25">
      <c r="A453"/>
      <c r="B453" s="80"/>
      <c r="C453"/>
      <c r="D453" s="61"/>
      <c r="E453" s="68"/>
      <c r="F453"/>
      <c r="G453" s="68"/>
      <c r="H453"/>
      <c r="I453"/>
    </row>
    <row r="454" spans="1:9" ht="14.25">
      <c r="A454"/>
      <c r="B454" s="80"/>
      <c r="C454"/>
      <c r="D454" s="61"/>
      <c r="E454" s="68"/>
      <c r="F454"/>
      <c r="G454" s="68"/>
      <c r="H454"/>
      <c r="I454"/>
    </row>
    <row r="455" spans="1:9" ht="14.25">
      <c r="A455"/>
      <c r="B455" s="80"/>
      <c r="C455"/>
      <c r="D455" s="61"/>
      <c r="E455" s="68"/>
      <c r="F455"/>
      <c r="G455" s="68"/>
      <c r="H455"/>
      <c r="I455"/>
    </row>
    <row r="456" spans="1:9" ht="14.25">
      <c r="A456"/>
      <c r="B456" s="80"/>
      <c r="C456"/>
      <c r="D456" s="61"/>
      <c r="E456" s="68"/>
      <c r="F456"/>
      <c r="G456" s="68"/>
      <c r="H456"/>
      <c r="I456"/>
    </row>
    <row r="457" spans="1:9" ht="14.25">
      <c r="A457"/>
      <c r="B457" s="80"/>
      <c r="C457"/>
      <c r="D457" s="61"/>
      <c r="E457" s="68"/>
      <c r="F457"/>
      <c r="G457" s="68"/>
      <c r="H457"/>
      <c r="I457"/>
    </row>
    <row r="458" spans="1:9" ht="14.25">
      <c r="A458"/>
      <c r="B458" s="80"/>
      <c r="C458"/>
      <c r="D458" s="61"/>
      <c r="E458" s="68"/>
      <c r="F458"/>
      <c r="G458" s="68"/>
      <c r="H458"/>
      <c r="I458"/>
    </row>
    <row r="459" spans="1:9" ht="14.25">
      <c r="A459"/>
      <c r="B459" s="80"/>
      <c r="C459"/>
      <c r="D459" s="61"/>
      <c r="E459" s="68"/>
      <c r="F459"/>
      <c r="G459" s="68"/>
      <c r="H459"/>
      <c r="I459"/>
    </row>
    <row r="460" spans="1:9" ht="14.25">
      <c r="A460"/>
      <c r="B460" s="80"/>
      <c r="C460"/>
      <c r="D460" s="61"/>
      <c r="E460" s="68"/>
      <c r="F460"/>
      <c r="G460" s="68"/>
      <c r="H460"/>
      <c r="I460"/>
    </row>
    <row r="461" spans="1:9" ht="14.25">
      <c r="A461"/>
      <c r="B461" s="80"/>
      <c r="C461"/>
      <c r="D461" s="61"/>
      <c r="E461" s="68"/>
      <c r="F461"/>
      <c r="G461" s="68"/>
      <c r="H461"/>
      <c r="I461"/>
    </row>
    <row r="462" spans="1:9" ht="14.25">
      <c r="A462"/>
      <c r="B462" s="80"/>
      <c r="C462"/>
      <c r="D462" s="61"/>
      <c r="E462" s="68"/>
      <c r="F462"/>
      <c r="G462" s="68"/>
      <c r="H462"/>
      <c r="I462"/>
    </row>
    <row r="463" spans="1:9" ht="14.25">
      <c r="A463"/>
      <c r="B463" s="80"/>
      <c r="C463"/>
      <c r="D463" s="61"/>
      <c r="E463" s="68"/>
      <c r="F463"/>
      <c r="G463" s="68"/>
      <c r="H463"/>
      <c r="I463"/>
    </row>
    <row r="464" spans="1:9" ht="14.25">
      <c r="A464"/>
      <c r="B464" s="80"/>
      <c r="C464"/>
      <c r="D464" s="61"/>
      <c r="E464" s="68"/>
      <c r="F464"/>
      <c r="G464" s="68"/>
      <c r="H464"/>
      <c r="I464"/>
    </row>
    <row r="465" spans="1:9" ht="14.25">
      <c r="A465"/>
      <c r="B465" s="80"/>
      <c r="C465"/>
      <c r="D465" s="61"/>
      <c r="E465" s="68"/>
      <c r="F465"/>
      <c r="G465" s="68"/>
      <c r="H465"/>
      <c r="I465"/>
    </row>
    <row r="466" spans="1:9" ht="14.25">
      <c r="A466"/>
      <c r="B466" s="80"/>
      <c r="C466"/>
      <c r="D466" s="61"/>
      <c r="E466" s="68"/>
      <c r="F466"/>
      <c r="G466" s="68"/>
      <c r="H466"/>
      <c r="I466"/>
    </row>
    <row r="467" spans="1:9" ht="14.25">
      <c r="A467"/>
      <c r="B467" s="80"/>
      <c r="C467"/>
      <c r="D467" s="61"/>
      <c r="E467" s="68"/>
      <c r="F467"/>
      <c r="G467" s="68"/>
      <c r="H467"/>
      <c r="I467"/>
    </row>
    <row r="468" spans="1:9" ht="14.25">
      <c r="A468"/>
      <c r="B468" s="80"/>
      <c r="C468"/>
      <c r="D468" s="61"/>
      <c r="E468" s="68"/>
      <c r="F468"/>
      <c r="G468" s="68"/>
      <c r="H468"/>
      <c r="I468"/>
    </row>
    <row r="469" spans="1:9" ht="14.25">
      <c r="A469"/>
      <c r="B469" s="80"/>
      <c r="C469"/>
      <c r="D469" s="61"/>
      <c r="E469" s="68"/>
      <c r="F469"/>
      <c r="G469" s="68"/>
      <c r="H469"/>
      <c r="I469"/>
    </row>
    <row r="470" spans="1:9" ht="14.25">
      <c r="A470"/>
      <c r="B470" s="80"/>
      <c r="C470"/>
      <c r="D470" s="61"/>
      <c r="E470" s="68"/>
      <c r="F470"/>
      <c r="G470" s="68"/>
      <c r="H470"/>
      <c r="I470"/>
    </row>
    <row r="471" spans="1:9" ht="14.25">
      <c r="A471"/>
      <c r="B471" s="80"/>
      <c r="C471"/>
      <c r="D471" s="61"/>
      <c r="E471" s="68"/>
      <c r="F471"/>
      <c r="G471" s="68"/>
      <c r="H471"/>
      <c r="I471"/>
    </row>
    <row r="472" spans="1:9" ht="14.25">
      <c r="A472"/>
      <c r="B472" s="80"/>
      <c r="C472"/>
      <c r="D472" s="61"/>
      <c r="E472" s="68"/>
      <c r="F472"/>
      <c r="G472" s="68"/>
      <c r="H472"/>
      <c r="I472"/>
    </row>
    <row r="473" spans="1:9" ht="14.25">
      <c r="A473"/>
      <c r="B473" s="80"/>
      <c r="C473"/>
      <c r="D473" s="61"/>
      <c r="E473" s="68"/>
      <c r="F473"/>
      <c r="G473" s="68"/>
      <c r="H473"/>
      <c r="I473"/>
    </row>
    <row r="474" spans="1:9" ht="14.25">
      <c r="A474"/>
      <c r="B474" s="80"/>
      <c r="C474"/>
      <c r="D474" s="61"/>
      <c r="E474" s="68"/>
      <c r="F474"/>
      <c r="G474" s="68"/>
      <c r="H474"/>
      <c r="I474"/>
    </row>
    <row r="475" spans="1:9" ht="14.25">
      <c r="A475"/>
      <c r="B475" s="80"/>
      <c r="C475"/>
      <c r="D475" s="61"/>
      <c r="E475" s="68"/>
      <c r="F475"/>
      <c r="G475" s="68"/>
      <c r="H475"/>
      <c r="I475"/>
    </row>
    <row r="476" spans="1:9" ht="14.25">
      <c r="A476"/>
      <c r="B476" s="80"/>
      <c r="C476"/>
      <c r="D476" s="61"/>
      <c r="E476" s="68"/>
      <c r="F476"/>
      <c r="G476" s="68"/>
      <c r="H476"/>
      <c r="I476"/>
    </row>
    <row r="477" spans="1:9" ht="14.25">
      <c r="A477"/>
      <c r="B477" s="80"/>
      <c r="C477"/>
      <c r="D477" s="61"/>
      <c r="E477" s="68"/>
      <c r="F477"/>
      <c r="G477" s="68"/>
      <c r="H477"/>
      <c r="I477"/>
    </row>
    <row r="478" spans="1:9" ht="14.25">
      <c r="A478"/>
      <c r="B478" s="80"/>
      <c r="C478"/>
      <c r="D478" s="61"/>
      <c r="E478" s="68"/>
      <c r="F478"/>
      <c r="G478" s="68"/>
      <c r="H478"/>
      <c r="I478"/>
    </row>
    <row r="479" spans="1:9" ht="14.25">
      <c r="A479"/>
      <c r="B479" s="80"/>
      <c r="C479"/>
      <c r="D479" s="61"/>
      <c r="E479" s="68"/>
      <c r="F479"/>
      <c r="G479" s="68"/>
      <c r="H479"/>
      <c r="I479"/>
    </row>
    <row r="480" spans="1:9" ht="14.25">
      <c r="A480"/>
      <c r="B480" s="80"/>
      <c r="C480"/>
      <c r="D480" s="61"/>
      <c r="E480" s="68"/>
      <c r="F480"/>
      <c r="G480" s="68"/>
      <c r="H480"/>
      <c r="I480"/>
    </row>
    <row r="481" spans="1:9" ht="14.25">
      <c r="A481"/>
      <c r="B481" s="80"/>
      <c r="C481"/>
      <c r="D481" s="61"/>
      <c r="E481" s="68"/>
      <c r="F481"/>
      <c r="G481" s="68"/>
      <c r="H481"/>
      <c r="I481"/>
    </row>
    <row r="482" spans="1:9" ht="14.25">
      <c r="A482"/>
      <c r="B482" s="80"/>
      <c r="C482"/>
      <c r="D482" s="61"/>
      <c r="E482" s="68"/>
      <c r="F482"/>
      <c r="G482" s="68"/>
      <c r="H482"/>
      <c r="I482"/>
    </row>
    <row r="483" spans="1:9" ht="14.25">
      <c r="A483"/>
      <c r="B483" s="80"/>
      <c r="C483"/>
      <c r="D483" s="61"/>
      <c r="E483" s="68"/>
      <c r="F483"/>
      <c r="G483" s="68"/>
      <c r="H483"/>
      <c r="I483"/>
    </row>
    <row r="484" spans="1:9" ht="14.25">
      <c r="A484"/>
      <c r="B484" s="80"/>
      <c r="C484"/>
      <c r="D484" s="61"/>
      <c r="E484" s="68"/>
      <c r="F484"/>
      <c r="G484" s="68"/>
      <c r="H484"/>
      <c r="I484"/>
    </row>
    <row r="485" spans="1:9" ht="14.25">
      <c r="A485"/>
      <c r="B485" s="80"/>
      <c r="C485"/>
      <c r="D485" s="61"/>
      <c r="E485" s="68"/>
      <c r="F485"/>
      <c r="G485" s="68"/>
      <c r="H485"/>
      <c r="I485"/>
    </row>
    <row r="486" spans="1:9" ht="14.25">
      <c r="A486"/>
      <c r="B486" s="80"/>
      <c r="C486"/>
      <c r="D486" s="61"/>
      <c r="E486" s="68"/>
      <c r="F486"/>
      <c r="G486" s="68"/>
      <c r="H486"/>
      <c r="I486"/>
    </row>
    <row r="487" spans="1:9" ht="14.25">
      <c r="A487"/>
      <c r="B487" s="80"/>
      <c r="C487"/>
      <c r="D487" s="61"/>
      <c r="E487" s="68"/>
      <c r="F487"/>
      <c r="G487" s="68"/>
      <c r="H487"/>
      <c r="I487"/>
    </row>
    <row r="488" spans="1:9" ht="14.25">
      <c r="A488"/>
      <c r="B488" s="80"/>
      <c r="C488"/>
      <c r="D488" s="61"/>
      <c r="E488" s="68"/>
      <c r="F488"/>
      <c r="G488" s="68"/>
      <c r="H488"/>
      <c r="I488"/>
    </row>
    <row r="489" spans="1:9" ht="14.25">
      <c r="A489"/>
      <c r="B489" s="80"/>
      <c r="C489"/>
      <c r="D489" s="61"/>
      <c r="E489" s="68"/>
      <c r="F489"/>
      <c r="G489" s="68"/>
      <c r="H489"/>
      <c r="I489"/>
    </row>
    <row r="490" spans="1:9" ht="14.25">
      <c r="A490"/>
      <c r="B490" s="80"/>
      <c r="C490"/>
      <c r="D490" s="61"/>
      <c r="E490" s="68"/>
      <c r="F490"/>
      <c r="G490" s="68"/>
      <c r="H490"/>
      <c r="I490"/>
    </row>
    <row r="491" spans="1:9" ht="14.25">
      <c r="A491"/>
      <c r="B491" s="80"/>
      <c r="C491"/>
      <c r="D491" s="61"/>
      <c r="E491" s="68"/>
      <c r="F491"/>
      <c r="G491" s="68"/>
      <c r="H491"/>
      <c r="I491"/>
    </row>
    <row r="492" spans="1:9" ht="14.25">
      <c r="A492"/>
      <c r="B492" s="80"/>
      <c r="C492"/>
      <c r="D492" s="61"/>
      <c r="E492" s="68"/>
      <c r="F492"/>
      <c r="G492" s="68"/>
      <c r="H492"/>
      <c r="I492"/>
    </row>
    <row r="493" spans="1:9" ht="14.25">
      <c r="A493"/>
      <c r="B493" s="80"/>
      <c r="C493"/>
      <c r="D493" s="61"/>
      <c r="E493" s="68"/>
      <c r="F493"/>
      <c r="G493" s="68"/>
      <c r="H493"/>
      <c r="I493"/>
    </row>
    <row r="494" spans="1:9" ht="14.25">
      <c r="A494"/>
      <c r="B494" s="80"/>
      <c r="C494"/>
      <c r="D494" s="61"/>
      <c r="E494" s="68"/>
      <c r="F494"/>
      <c r="G494" s="68"/>
      <c r="H494"/>
      <c r="I494"/>
    </row>
    <row r="495" spans="1:9" ht="14.25">
      <c r="A495"/>
      <c r="B495" s="80"/>
      <c r="C495"/>
      <c r="D495" s="61"/>
      <c r="E495" s="68"/>
      <c r="F495"/>
      <c r="G495" s="68"/>
      <c r="H495"/>
      <c r="I495"/>
    </row>
    <row r="496" spans="1:9" ht="14.25">
      <c r="A496"/>
      <c r="B496" s="80"/>
      <c r="C496"/>
      <c r="D496" s="61"/>
      <c r="E496" s="68"/>
      <c r="F496"/>
      <c r="G496" s="68"/>
      <c r="H496"/>
      <c r="I496"/>
    </row>
    <row r="497" spans="1:9" ht="14.25">
      <c r="A497"/>
      <c r="B497" s="80"/>
      <c r="C497"/>
      <c r="D497" s="61"/>
      <c r="E497" s="68"/>
      <c r="F497"/>
      <c r="G497" s="68"/>
      <c r="H497"/>
      <c r="I497"/>
    </row>
    <row r="498" spans="1:9" ht="14.25">
      <c r="A498"/>
      <c r="B498" s="80"/>
      <c r="C498"/>
      <c r="D498" s="61"/>
      <c r="E498" s="68"/>
      <c r="F498"/>
      <c r="G498" s="68"/>
      <c r="H498"/>
      <c r="I498"/>
    </row>
    <row r="499" spans="1:9" ht="14.25">
      <c r="A499"/>
      <c r="B499" s="80"/>
      <c r="C499"/>
      <c r="D499" s="61"/>
      <c r="E499" s="68"/>
      <c r="F499"/>
      <c r="G499" s="68"/>
      <c r="H499"/>
      <c r="I499"/>
    </row>
    <row r="500" spans="1:9" ht="14.25">
      <c r="A500"/>
      <c r="B500" s="80"/>
      <c r="C500"/>
      <c r="D500" s="61"/>
      <c r="E500" s="68"/>
      <c r="F500"/>
      <c r="G500" s="68"/>
      <c r="H500"/>
      <c r="I500"/>
    </row>
    <row r="501" spans="1:9" ht="14.25">
      <c r="A501"/>
      <c r="B501" s="80"/>
      <c r="C501"/>
      <c r="D501" s="61"/>
      <c r="E501" s="68"/>
      <c r="F501"/>
      <c r="G501" s="68"/>
      <c r="H501"/>
      <c r="I501"/>
    </row>
    <row r="502" spans="1:9" ht="14.25">
      <c r="A502"/>
      <c r="B502" s="80"/>
      <c r="C502"/>
      <c r="D502" s="61"/>
      <c r="E502" s="68"/>
      <c r="F502"/>
      <c r="G502" s="68"/>
      <c r="H502"/>
      <c r="I502"/>
    </row>
    <row r="503" spans="1:9" ht="14.25">
      <c r="A503"/>
      <c r="B503" s="80"/>
      <c r="C503"/>
      <c r="D503" s="61"/>
      <c r="E503" s="68"/>
      <c r="F503"/>
      <c r="G503" s="68"/>
      <c r="H503"/>
      <c r="I503"/>
    </row>
    <row r="504" spans="1:9" ht="14.25">
      <c r="A504"/>
      <c r="B504" s="80"/>
      <c r="C504"/>
      <c r="D504" s="61"/>
      <c r="E504" s="68"/>
      <c r="F504"/>
      <c r="G504" s="68"/>
      <c r="H504"/>
      <c r="I504"/>
    </row>
    <row r="505" spans="1:9" ht="14.25">
      <c r="A505"/>
      <c r="B505" s="80"/>
      <c r="C505"/>
      <c r="D505" s="61"/>
      <c r="E505" s="68"/>
      <c r="F505"/>
      <c r="G505" s="68"/>
      <c r="H505"/>
      <c r="I505"/>
    </row>
    <row r="506" spans="1:9" ht="14.25">
      <c r="A506"/>
      <c r="B506" s="80"/>
      <c r="C506"/>
      <c r="D506" s="61"/>
      <c r="E506" s="68"/>
      <c r="F506"/>
      <c r="G506" s="68"/>
      <c r="H506"/>
      <c r="I506"/>
    </row>
    <row r="507" spans="1:9" ht="14.25">
      <c r="A507"/>
      <c r="B507" s="80"/>
      <c r="C507"/>
      <c r="D507" s="61"/>
      <c r="E507" s="68"/>
      <c r="F507"/>
      <c r="G507" s="68"/>
      <c r="H507"/>
      <c r="I507"/>
    </row>
    <row r="508" spans="1:9" ht="14.25">
      <c r="A508"/>
      <c r="B508" s="80"/>
      <c r="C508"/>
      <c r="D508" s="61"/>
      <c r="E508" s="68"/>
      <c r="F508"/>
      <c r="G508" s="68"/>
      <c r="H508"/>
      <c r="I508"/>
    </row>
    <row r="509" spans="1:9" ht="14.25">
      <c r="A509"/>
      <c r="B509" s="80"/>
      <c r="C509"/>
      <c r="D509" s="61"/>
      <c r="E509" s="68"/>
      <c r="F509"/>
      <c r="G509" s="68"/>
      <c r="H509"/>
      <c r="I509"/>
    </row>
    <row r="510" spans="1:9" ht="14.25">
      <c r="A510"/>
      <c r="B510" s="80"/>
      <c r="C510"/>
      <c r="D510" s="61"/>
      <c r="E510" s="68"/>
      <c r="F510"/>
      <c r="G510" s="68"/>
      <c r="H510"/>
      <c r="I510"/>
    </row>
    <row r="511" spans="1:9" ht="14.25">
      <c r="A511"/>
      <c r="B511" s="80"/>
      <c r="C511"/>
      <c r="D511" s="61"/>
      <c r="E511" s="68"/>
      <c r="F511"/>
      <c r="G511" s="68"/>
      <c r="H511"/>
      <c r="I511"/>
    </row>
    <row r="512" spans="1:9" ht="14.25">
      <c r="A512"/>
      <c r="B512" s="80"/>
      <c r="C512"/>
      <c r="D512" s="61"/>
      <c r="E512" s="68"/>
      <c r="F512"/>
      <c r="G512" s="68"/>
      <c r="H512"/>
      <c r="I512"/>
    </row>
    <row r="513" spans="1:9" ht="14.25">
      <c r="A513"/>
      <c r="B513" s="80"/>
      <c r="C513"/>
      <c r="D513" s="61"/>
      <c r="E513" s="68"/>
      <c r="F513"/>
      <c r="G513" s="68"/>
      <c r="H513"/>
      <c r="I513"/>
    </row>
    <row r="514" spans="1:9" ht="14.25">
      <c r="A514"/>
      <c r="B514" s="80"/>
      <c r="C514"/>
      <c r="D514" s="61"/>
      <c r="E514" s="68"/>
      <c r="F514"/>
      <c r="G514" s="68"/>
      <c r="H514"/>
      <c r="I514"/>
    </row>
    <row r="515" spans="1:9" ht="14.25">
      <c r="A515"/>
      <c r="B515" s="80"/>
      <c r="C515"/>
      <c r="D515" s="61"/>
      <c r="E515" s="68"/>
      <c r="F515"/>
      <c r="G515" s="68"/>
      <c r="H515"/>
      <c r="I515"/>
    </row>
    <row r="516" spans="1:9" ht="14.25">
      <c r="A516"/>
      <c r="B516" s="80"/>
      <c r="C516"/>
      <c r="D516" s="61"/>
      <c r="E516" s="68"/>
      <c r="F516"/>
      <c r="G516" s="68"/>
      <c r="H516"/>
      <c r="I516"/>
    </row>
    <row r="517" spans="1:9" ht="14.25">
      <c r="A517"/>
      <c r="B517" s="80"/>
      <c r="C517"/>
      <c r="D517" s="61"/>
      <c r="E517" s="68"/>
      <c r="F517"/>
      <c r="G517" s="68"/>
      <c r="H517"/>
      <c r="I517"/>
    </row>
    <row r="518" spans="1:9" ht="14.25">
      <c r="A518"/>
      <c r="B518" s="80"/>
      <c r="C518"/>
      <c r="D518" s="61"/>
      <c r="E518" s="68"/>
      <c r="F518"/>
      <c r="G518" s="68"/>
      <c r="H518"/>
      <c r="I518"/>
    </row>
    <row r="519" spans="1:9" ht="14.25">
      <c r="A519"/>
      <c r="B519" s="80"/>
      <c r="C519"/>
      <c r="D519" s="61"/>
      <c r="E519" s="68"/>
      <c r="F519"/>
      <c r="G519" s="68"/>
      <c r="H519"/>
      <c r="I519"/>
    </row>
    <row r="520" spans="1:9" ht="14.25">
      <c r="A520"/>
      <c r="B520" s="80"/>
      <c r="C520"/>
      <c r="D520" s="61"/>
      <c r="E520" s="68"/>
      <c r="F520"/>
      <c r="G520" s="68"/>
      <c r="H520"/>
      <c r="I520"/>
    </row>
    <row r="521" spans="1:9" ht="14.25">
      <c r="A521"/>
      <c r="B521" s="80"/>
      <c r="C521"/>
      <c r="D521" s="61"/>
      <c r="E521" s="68"/>
      <c r="F521"/>
      <c r="G521" s="68"/>
      <c r="H521"/>
      <c r="I521"/>
    </row>
    <row r="522" spans="1:9" ht="14.25">
      <c r="A522"/>
      <c r="B522" s="80"/>
      <c r="C522"/>
      <c r="D522" s="61"/>
      <c r="E522" s="68"/>
      <c r="F522"/>
      <c r="G522" s="68"/>
      <c r="H522"/>
      <c r="I522"/>
    </row>
    <row r="523" spans="1:9" ht="14.25">
      <c r="A523"/>
      <c r="B523" s="80"/>
      <c r="C523"/>
      <c r="D523" s="61"/>
      <c r="E523" s="68"/>
      <c r="F523"/>
      <c r="G523" s="68"/>
      <c r="H523"/>
      <c r="I523"/>
    </row>
    <row r="524" spans="1:9" ht="14.25">
      <c r="A524"/>
      <c r="B524" s="80"/>
      <c r="C524"/>
      <c r="D524" s="61"/>
      <c r="E524" s="68"/>
      <c r="F524"/>
      <c r="G524" s="68"/>
      <c r="H524"/>
      <c r="I524"/>
    </row>
    <row r="525" spans="1:9" ht="14.25">
      <c r="A525"/>
      <c r="B525" s="80"/>
      <c r="C525"/>
      <c r="D525" s="61"/>
      <c r="E525" s="68"/>
      <c r="F525"/>
      <c r="G525" s="68"/>
      <c r="H525"/>
      <c r="I525"/>
    </row>
    <row r="526" spans="1:9" ht="14.25">
      <c r="A526"/>
      <c r="B526" s="80"/>
      <c r="C526"/>
      <c r="D526" s="61"/>
      <c r="E526" s="68"/>
      <c r="F526"/>
      <c r="G526" s="68"/>
      <c r="H526"/>
      <c r="I526"/>
    </row>
    <row r="527" spans="1:9" ht="14.25">
      <c r="A527"/>
      <c r="B527" s="80"/>
      <c r="C527"/>
      <c r="D527" s="61"/>
      <c r="E527" s="68"/>
      <c r="F527"/>
      <c r="G527" s="68"/>
      <c r="H527"/>
      <c r="I527"/>
    </row>
    <row r="528" spans="1:9" ht="14.25">
      <c r="A528"/>
      <c r="B528" s="80"/>
      <c r="C528"/>
      <c r="D528" s="61"/>
      <c r="E528" s="68"/>
      <c r="F528"/>
      <c r="G528" s="68"/>
      <c r="H528"/>
      <c r="I528"/>
    </row>
    <row r="529" spans="1:9" ht="14.25">
      <c r="A529"/>
      <c r="B529" s="80"/>
      <c r="C529"/>
      <c r="D529" s="61"/>
      <c r="E529" s="68"/>
      <c r="F529"/>
      <c r="G529" s="68"/>
      <c r="H529"/>
      <c r="I529"/>
    </row>
    <row r="530" spans="1:9" ht="14.25">
      <c r="A530"/>
      <c r="B530" s="80"/>
      <c r="C530"/>
      <c r="D530" s="61"/>
      <c r="E530" s="68"/>
      <c r="F530"/>
      <c r="G530" s="68"/>
      <c r="H530"/>
      <c r="I530"/>
    </row>
    <row r="531" spans="1:9" ht="14.25">
      <c r="A531"/>
      <c r="B531" s="80"/>
      <c r="C531"/>
      <c r="D531" s="61"/>
      <c r="E531" s="68"/>
      <c r="F531"/>
      <c r="G531" s="68"/>
      <c r="H531"/>
      <c r="I531"/>
    </row>
    <row r="532" spans="1:9" ht="14.25">
      <c r="A532"/>
      <c r="B532" s="80"/>
      <c r="C532"/>
      <c r="D532" s="61"/>
      <c r="E532" s="68"/>
      <c r="F532"/>
      <c r="G532" s="68"/>
      <c r="H532"/>
      <c r="I532"/>
    </row>
    <row r="533" spans="1:9" ht="14.25">
      <c r="A533"/>
      <c r="B533" s="80"/>
      <c r="C533"/>
      <c r="D533" s="61"/>
      <c r="E533" s="68"/>
      <c r="F533"/>
      <c r="G533" s="68"/>
      <c r="H533"/>
      <c r="I533"/>
    </row>
    <row r="534" spans="1:9" ht="14.25">
      <c r="A534"/>
      <c r="B534" s="80"/>
      <c r="C534"/>
      <c r="D534" s="61"/>
      <c r="E534" s="68"/>
      <c r="F534"/>
      <c r="G534" s="68"/>
      <c r="H534"/>
      <c r="I534"/>
    </row>
    <row r="535" spans="1:9" ht="14.25">
      <c r="A535"/>
      <c r="B535" s="80"/>
      <c r="C535"/>
      <c r="D535" s="61"/>
      <c r="E535" s="68"/>
      <c r="F535"/>
      <c r="G535" s="68"/>
      <c r="H535"/>
      <c r="I535"/>
    </row>
    <row r="536" spans="1:9" ht="14.25">
      <c r="A536"/>
      <c r="B536" s="80"/>
      <c r="C536"/>
      <c r="D536" s="61"/>
      <c r="E536" s="68"/>
      <c r="F536"/>
      <c r="G536" s="68"/>
      <c r="H536"/>
      <c r="I536"/>
    </row>
    <row r="537" spans="1:9" ht="14.25">
      <c r="A537"/>
      <c r="B537" s="80"/>
      <c r="C537"/>
      <c r="D537" s="61"/>
      <c r="E537" s="68"/>
      <c r="F537"/>
      <c r="G537" s="68"/>
      <c r="H537"/>
      <c r="I537"/>
    </row>
    <row r="538" spans="1:9" ht="14.25">
      <c r="A538"/>
      <c r="B538" s="80"/>
      <c r="C538"/>
      <c r="D538" s="61"/>
      <c r="E538" s="68"/>
      <c r="F538"/>
      <c r="G538" s="68"/>
      <c r="H538"/>
      <c r="I538"/>
    </row>
    <row r="539" spans="1:9" ht="14.25">
      <c r="A539"/>
      <c r="B539" s="80"/>
      <c r="C539"/>
      <c r="D539" s="61"/>
      <c r="E539" s="68"/>
      <c r="F539"/>
      <c r="G539" s="68"/>
      <c r="H539"/>
      <c r="I539"/>
    </row>
    <row r="540" spans="1:9" ht="14.25">
      <c r="A540"/>
      <c r="B540" s="80"/>
      <c r="C540"/>
      <c r="D540" s="61"/>
      <c r="E540" s="68"/>
      <c r="F540"/>
      <c r="G540" s="68"/>
      <c r="H540"/>
      <c r="I540"/>
    </row>
    <row r="541" spans="1:9" ht="14.25">
      <c r="A541"/>
      <c r="B541" s="80"/>
      <c r="C541"/>
      <c r="D541" s="61"/>
      <c r="E541" s="68"/>
      <c r="F541"/>
      <c r="G541" s="68"/>
      <c r="H541"/>
      <c r="I541"/>
    </row>
    <row r="542" spans="1:9" ht="14.25">
      <c r="A542"/>
      <c r="B542" s="80"/>
      <c r="C542"/>
      <c r="D542" s="61"/>
      <c r="E542" s="68"/>
      <c r="F542"/>
      <c r="G542" s="68"/>
      <c r="H542"/>
      <c r="I542"/>
    </row>
    <row r="543" spans="1:9" ht="14.25">
      <c r="A543"/>
      <c r="B543" s="80"/>
      <c r="C543"/>
      <c r="D543" s="61"/>
      <c r="E543" s="68"/>
      <c r="F543"/>
      <c r="G543" s="68"/>
      <c r="H543"/>
      <c r="I543"/>
    </row>
    <row r="544" spans="1:9" ht="14.25">
      <c r="A544"/>
      <c r="B544" s="80"/>
      <c r="C544"/>
      <c r="D544" s="61"/>
      <c r="E544" s="68"/>
      <c r="F544"/>
      <c r="G544" s="68"/>
      <c r="H544"/>
      <c r="I544"/>
    </row>
    <row r="545" spans="1:9" ht="14.25">
      <c r="A545"/>
      <c r="B545" s="80"/>
      <c r="C545"/>
      <c r="D545" s="61"/>
      <c r="E545" s="68"/>
      <c r="F545"/>
      <c r="G545" s="68"/>
      <c r="H545"/>
      <c r="I545"/>
    </row>
    <row r="546" spans="1:9" ht="14.25">
      <c r="A546"/>
      <c r="B546" s="80"/>
      <c r="C546"/>
      <c r="D546" s="61"/>
      <c r="E546" s="68"/>
      <c r="F546"/>
      <c r="G546" s="68"/>
      <c r="H546"/>
      <c r="I546"/>
    </row>
    <row r="547" spans="1:9" ht="14.25">
      <c r="A547"/>
      <c r="B547" s="80"/>
      <c r="C547"/>
      <c r="D547" s="61"/>
      <c r="E547" s="68"/>
      <c r="F547"/>
      <c r="G547" s="68"/>
      <c r="H547"/>
      <c r="I547"/>
    </row>
    <row r="548" spans="1:9" ht="14.25">
      <c r="A548"/>
      <c r="B548" s="80"/>
      <c r="C548"/>
      <c r="D548" s="61"/>
      <c r="E548" s="68"/>
      <c r="F548"/>
      <c r="G548" s="68"/>
      <c r="H548"/>
      <c r="I548"/>
    </row>
    <row r="549" spans="1:9" ht="14.25">
      <c r="A549"/>
      <c r="B549" s="80"/>
      <c r="C549"/>
      <c r="D549" s="61"/>
      <c r="E549" s="68"/>
      <c r="F549"/>
      <c r="G549" s="68"/>
      <c r="H549"/>
      <c r="I549"/>
    </row>
    <row r="550" spans="1:9" ht="14.25">
      <c r="A550"/>
      <c r="B550" s="80"/>
      <c r="C550"/>
      <c r="D550" s="61"/>
      <c r="E550" s="68"/>
      <c r="F550"/>
      <c r="G550" s="68"/>
      <c r="H550"/>
      <c r="I550"/>
    </row>
    <row r="551" spans="1:9" ht="14.25">
      <c r="A551"/>
      <c r="B551" s="80"/>
      <c r="C551"/>
      <c r="D551" s="61"/>
      <c r="E551" s="68"/>
      <c r="F551"/>
      <c r="G551" s="68"/>
      <c r="H551"/>
      <c r="I551"/>
    </row>
    <row r="552" spans="1:9" ht="14.25">
      <c r="A552"/>
      <c r="B552" s="80"/>
      <c r="C552"/>
      <c r="D552" s="61"/>
      <c r="E552" s="68"/>
      <c r="F552"/>
      <c r="G552" s="68"/>
      <c r="H552"/>
      <c r="I552"/>
    </row>
    <row r="553" spans="1:9" ht="14.25">
      <c r="A553"/>
      <c r="B553" s="80"/>
      <c r="C553"/>
      <c r="D553" s="61"/>
      <c r="E553" s="68"/>
      <c r="F553"/>
      <c r="G553" s="68"/>
      <c r="H553"/>
      <c r="I553"/>
    </row>
    <row r="554" spans="1:9" ht="14.25">
      <c r="A554"/>
      <c r="B554" s="80"/>
      <c r="C554"/>
      <c r="D554" s="61"/>
      <c r="E554" s="68"/>
      <c r="F554"/>
      <c r="G554" s="68"/>
      <c r="H554"/>
      <c r="I554"/>
    </row>
    <row r="555" spans="1:9" ht="14.25">
      <c r="A555"/>
      <c r="B555" s="80"/>
      <c r="C555"/>
      <c r="D555" s="61"/>
      <c r="E555" s="68"/>
      <c r="F555"/>
      <c r="G555" s="68"/>
      <c r="H555"/>
      <c r="I555"/>
    </row>
    <row r="556" spans="1:9" ht="14.25">
      <c r="A556"/>
      <c r="B556" s="80"/>
      <c r="C556"/>
      <c r="D556" s="61"/>
      <c r="E556" s="68"/>
      <c r="F556"/>
      <c r="G556" s="68"/>
      <c r="H556"/>
      <c r="I556"/>
    </row>
    <row r="557" spans="1:9" ht="14.25">
      <c r="A557"/>
      <c r="B557" s="80"/>
      <c r="C557"/>
      <c r="D557" s="61"/>
      <c r="E557" s="68"/>
      <c r="F557"/>
      <c r="G557" s="68"/>
      <c r="H557"/>
      <c r="I557"/>
    </row>
    <row r="558" spans="1:9" ht="14.25">
      <c r="A558"/>
      <c r="B558" s="80"/>
      <c r="C558"/>
      <c r="D558" s="61"/>
      <c r="E558" s="68"/>
      <c r="F558"/>
      <c r="G558" s="68"/>
      <c r="H558"/>
      <c r="I558"/>
    </row>
    <row r="559" spans="1:9" ht="14.25">
      <c r="A559"/>
      <c r="B559" s="80"/>
      <c r="C559"/>
      <c r="D559" s="61"/>
      <c r="E559" s="68"/>
      <c r="F559"/>
      <c r="G559" s="68"/>
      <c r="H559"/>
      <c r="I559"/>
    </row>
    <row r="560" spans="1:9" ht="14.25">
      <c r="A560"/>
      <c r="B560" s="80"/>
      <c r="C560"/>
      <c r="D560" s="61"/>
      <c r="E560" s="68"/>
      <c r="F560"/>
      <c r="G560" s="68"/>
      <c r="H560"/>
      <c r="I560"/>
    </row>
    <row r="561" spans="1:9" ht="14.25">
      <c r="A561"/>
      <c r="B561" s="80"/>
      <c r="C561"/>
      <c r="D561" s="61"/>
      <c r="E561" s="68"/>
      <c r="F561"/>
      <c r="G561" s="68"/>
      <c r="H561"/>
      <c r="I561"/>
    </row>
    <row r="562" spans="1:9" ht="14.25">
      <c r="A562"/>
      <c r="B562" s="80"/>
      <c r="C562"/>
      <c r="D562" s="61"/>
      <c r="E562" s="68"/>
      <c r="F562"/>
      <c r="G562" s="68"/>
      <c r="H562"/>
      <c r="I562"/>
    </row>
    <row r="563" spans="1:9" ht="14.25">
      <c r="A563"/>
      <c r="B563" s="80"/>
      <c r="C563"/>
      <c r="D563" s="61"/>
      <c r="E563" s="68"/>
      <c r="F563"/>
      <c r="G563" s="68"/>
      <c r="H563"/>
      <c r="I563"/>
    </row>
    <row r="564" spans="1:9" ht="14.25">
      <c r="A564"/>
      <c r="B564" s="80"/>
      <c r="C564"/>
      <c r="D564" s="61"/>
      <c r="E564" s="68"/>
      <c r="F564"/>
      <c r="G564" s="68"/>
      <c r="H564"/>
      <c r="I564"/>
    </row>
    <row r="565" spans="1:9" ht="14.25">
      <c r="A565"/>
      <c r="B565" s="80"/>
      <c r="C565"/>
      <c r="D565" s="61"/>
      <c r="E565" s="68"/>
      <c r="F565"/>
      <c r="G565" s="68"/>
      <c r="H565"/>
      <c r="I565"/>
    </row>
    <row r="566" spans="1:9" ht="14.25">
      <c r="A566"/>
      <c r="B566" s="80"/>
      <c r="C566"/>
      <c r="D566" s="61"/>
      <c r="E566" s="68"/>
      <c r="F566"/>
      <c r="G566" s="68"/>
      <c r="H566"/>
      <c r="I566"/>
    </row>
    <row r="567" spans="1:9" ht="14.25">
      <c r="A567"/>
      <c r="B567" s="80"/>
      <c r="C567"/>
      <c r="D567" s="61"/>
      <c r="E567" s="68"/>
      <c r="F567"/>
      <c r="G567" s="68"/>
      <c r="H567"/>
      <c r="I567"/>
    </row>
    <row r="568" spans="1:9" ht="14.25">
      <c r="A568"/>
      <c r="B568" s="80"/>
      <c r="C568"/>
      <c r="D568" s="61"/>
      <c r="E568" s="68"/>
      <c r="F568"/>
      <c r="G568" s="68"/>
      <c r="H568"/>
      <c r="I568"/>
    </row>
    <row r="569" spans="1:9" ht="14.25">
      <c r="A569"/>
      <c r="B569" s="80"/>
      <c r="C569"/>
      <c r="D569" s="61"/>
      <c r="E569" s="68"/>
      <c r="F569"/>
      <c r="G569" s="68"/>
      <c r="H569"/>
      <c r="I569"/>
    </row>
    <row r="570" spans="1:9" ht="14.25">
      <c r="A570"/>
      <c r="B570" s="80"/>
      <c r="C570"/>
      <c r="D570" s="61"/>
      <c r="E570" s="68"/>
      <c r="F570"/>
      <c r="G570" s="68"/>
      <c r="H570"/>
      <c r="I570"/>
    </row>
    <row r="571" spans="1:9" ht="14.25">
      <c r="A571"/>
      <c r="B571" s="80"/>
      <c r="C571"/>
      <c r="D571" s="61"/>
      <c r="E571" s="68"/>
      <c r="F571"/>
      <c r="G571" s="68"/>
      <c r="H571"/>
      <c r="I571"/>
    </row>
    <row r="572" spans="1:9" ht="14.25">
      <c r="A572"/>
      <c r="B572" s="80"/>
      <c r="C572"/>
      <c r="D572" s="61"/>
      <c r="E572" s="68"/>
      <c r="F572"/>
      <c r="G572" s="68"/>
      <c r="H572"/>
      <c r="I572"/>
    </row>
    <row r="573" spans="1:9" ht="14.25">
      <c r="A573"/>
      <c r="B573" s="80"/>
      <c r="C573"/>
      <c r="D573" s="61"/>
      <c r="E573" s="68"/>
      <c r="F573"/>
      <c r="G573" s="68"/>
      <c r="H573"/>
      <c r="I573"/>
    </row>
    <row r="574" spans="1:9" ht="14.25">
      <c r="A574"/>
      <c r="B574" s="80"/>
      <c r="C574"/>
      <c r="D574" s="61"/>
      <c r="E574" s="68"/>
      <c r="F574"/>
      <c r="G574" s="68"/>
      <c r="H574"/>
      <c r="I574"/>
    </row>
    <row r="575" spans="1:9" ht="14.25">
      <c r="A575"/>
      <c r="B575" s="80"/>
      <c r="C575"/>
      <c r="D575" s="61"/>
      <c r="E575" s="68"/>
      <c r="F575"/>
      <c r="G575" s="68"/>
      <c r="H575"/>
      <c r="I575"/>
    </row>
    <row r="576" spans="1:9" ht="14.25">
      <c r="A576"/>
      <c r="B576" s="80"/>
      <c r="C576"/>
      <c r="D576" s="61"/>
      <c r="E576" s="68"/>
      <c r="F576"/>
      <c r="G576" s="68"/>
      <c r="H576"/>
      <c r="I576"/>
    </row>
    <row r="577" spans="1:9" ht="14.25">
      <c r="A577"/>
      <c r="B577" s="80"/>
      <c r="C577"/>
      <c r="D577" s="61"/>
      <c r="E577" s="68"/>
      <c r="F577"/>
      <c r="G577" s="68"/>
      <c r="H577"/>
      <c r="I577"/>
    </row>
    <row r="578" spans="1:9" ht="14.25">
      <c r="A578"/>
      <c r="B578" s="80"/>
      <c r="C578"/>
      <c r="D578" s="61"/>
      <c r="E578" s="68"/>
      <c r="F578"/>
      <c r="G578" s="68"/>
      <c r="H578"/>
      <c r="I578"/>
    </row>
    <row r="579" spans="1:9" ht="14.25">
      <c r="A579"/>
      <c r="B579" s="80"/>
      <c r="C579"/>
      <c r="D579" s="61"/>
      <c r="E579" s="68"/>
      <c r="F579"/>
      <c r="G579" s="68"/>
      <c r="H579"/>
      <c r="I579"/>
    </row>
    <row r="580" spans="1:9" ht="14.25">
      <c r="A580"/>
      <c r="B580" s="80"/>
      <c r="C580"/>
      <c r="D580" s="61"/>
      <c r="E580" s="68"/>
      <c r="F580"/>
      <c r="G580" s="68"/>
      <c r="H580"/>
      <c r="I580"/>
    </row>
    <row r="581" spans="1:9" ht="14.25">
      <c r="A581"/>
      <c r="B581" s="80"/>
      <c r="C581"/>
      <c r="D581" s="61"/>
      <c r="E581" s="68"/>
      <c r="F581"/>
      <c r="G581" s="68"/>
      <c r="H581"/>
      <c r="I581"/>
    </row>
    <row r="582" spans="1:9" ht="14.25">
      <c r="A582"/>
      <c r="B582" s="80"/>
      <c r="C582"/>
      <c r="D582" s="61"/>
      <c r="E582" s="68"/>
      <c r="F582"/>
      <c r="G582" s="68"/>
      <c r="H582"/>
      <c r="I582"/>
    </row>
    <row r="583" spans="1:9" ht="14.25">
      <c r="A583"/>
      <c r="B583" s="80"/>
      <c r="C583"/>
      <c r="D583" s="61"/>
      <c r="E583" s="68"/>
      <c r="F583"/>
      <c r="G583" s="68"/>
      <c r="H583"/>
      <c r="I583"/>
    </row>
    <row r="584" spans="1:9" ht="14.25">
      <c r="A584"/>
      <c r="B584" s="80"/>
      <c r="C584"/>
      <c r="D584" s="61"/>
      <c r="E584" s="68"/>
      <c r="F584"/>
      <c r="G584" s="68"/>
      <c r="H584"/>
      <c r="I584"/>
    </row>
    <row r="585" spans="1:9" ht="14.25">
      <c r="A585"/>
      <c r="B585" s="80"/>
      <c r="C585"/>
      <c r="D585" s="61"/>
      <c r="E585" s="68"/>
      <c r="F585"/>
      <c r="G585" s="68"/>
      <c r="H585"/>
      <c r="I585"/>
    </row>
    <row r="586" spans="1:9" ht="14.25">
      <c r="A586"/>
      <c r="B586" s="80"/>
      <c r="C586"/>
      <c r="D586" s="61"/>
      <c r="E586" s="68"/>
      <c r="F586"/>
      <c r="G586" s="68"/>
      <c r="H586"/>
      <c r="I586"/>
    </row>
    <row r="587" spans="1:9" ht="14.25">
      <c r="A587"/>
      <c r="B587" s="80"/>
      <c r="C587"/>
      <c r="D587" s="61"/>
      <c r="E587" s="68"/>
      <c r="F587"/>
      <c r="G587" s="68"/>
      <c r="H587"/>
      <c r="I587"/>
    </row>
    <row r="588" spans="1:9" ht="14.25">
      <c r="A588"/>
      <c r="B588" s="80"/>
      <c r="C588"/>
      <c r="D588" s="61"/>
      <c r="E588" s="68"/>
      <c r="F588"/>
      <c r="G588" s="68"/>
      <c r="H588"/>
      <c r="I588"/>
    </row>
    <row r="589" spans="1:9" ht="14.25">
      <c r="A589"/>
      <c r="B589" s="80"/>
      <c r="C589"/>
      <c r="D589" s="61"/>
      <c r="E589" s="68"/>
      <c r="F589"/>
      <c r="G589" s="68"/>
      <c r="H589"/>
      <c r="I589"/>
    </row>
    <row r="590" spans="1:9" ht="14.25">
      <c r="A590"/>
      <c r="B590" s="80"/>
      <c r="C590"/>
      <c r="D590" s="61"/>
      <c r="E590" s="68"/>
      <c r="F590"/>
      <c r="G590" s="68"/>
      <c r="H590"/>
      <c r="I590"/>
    </row>
    <row r="591" spans="1:9" ht="14.25">
      <c r="A591"/>
      <c r="B591" s="80"/>
      <c r="C591"/>
      <c r="D591" s="61"/>
      <c r="E591" s="68"/>
      <c r="F591"/>
      <c r="G591" s="68"/>
      <c r="H591"/>
      <c r="I591"/>
    </row>
    <row r="592" spans="1:9" ht="14.25">
      <c r="A592"/>
      <c r="B592" s="80"/>
      <c r="C592"/>
      <c r="D592" s="61"/>
      <c r="E592" s="68"/>
      <c r="F592"/>
      <c r="G592" s="68"/>
      <c r="H592"/>
      <c r="I592"/>
    </row>
    <row r="593" spans="1:9" ht="14.25">
      <c r="A593"/>
      <c r="B593" s="80"/>
      <c r="C593"/>
      <c r="D593" s="61"/>
      <c r="E593" s="68"/>
      <c r="F593"/>
      <c r="G593" s="68"/>
      <c r="H593"/>
      <c r="I593"/>
    </row>
    <row r="594" spans="1:9" ht="14.25">
      <c r="A594"/>
      <c r="B594" s="80"/>
      <c r="C594"/>
      <c r="D594" s="61"/>
      <c r="E594" s="68"/>
      <c r="F594"/>
      <c r="G594" s="68"/>
      <c r="H594"/>
      <c r="I594"/>
    </row>
    <row r="595" spans="1:9" ht="14.25">
      <c r="A595"/>
      <c r="B595" s="80"/>
      <c r="C595"/>
      <c r="D595" s="61"/>
      <c r="E595" s="68"/>
      <c r="F595"/>
      <c r="G595" s="68"/>
      <c r="H595"/>
      <c r="I595"/>
    </row>
    <row r="596" spans="1:9" ht="14.25">
      <c r="A596"/>
      <c r="B596" s="80"/>
      <c r="C596"/>
      <c r="D596" s="61"/>
      <c r="E596" s="68"/>
      <c r="F596"/>
      <c r="G596" s="68"/>
      <c r="H596"/>
      <c r="I596"/>
    </row>
    <row r="597" spans="1:9" ht="14.25">
      <c r="A597"/>
      <c r="B597" s="80"/>
      <c r="C597"/>
      <c r="D597" s="61"/>
      <c r="E597" s="68"/>
      <c r="F597"/>
      <c r="G597" s="68"/>
      <c r="H597"/>
      <c r="I597"/>
    </row>
    <row r="598" spans="1:9" ht="14.25">
      <c r="A598"/>
      <c r="B598" s="80"/>
      <c r="C598"/>
      <c r="D598" s="61"/>
      <c r="E598" s="68"/>
      <c r="F598"/>
      <c r="G598" s="68"/>
      <c r="H598"/>
      <c r="I598"/>
    </row>
    <row r="599" spans="1:9" ht="14.25">
      <c r="A599"/>
      <c r="B599" s="80"/>
      <c r="C599"/>
      <c r="D599" s="61"/>
      <c r="E599" s="68"/>
      <c r="F599"/>
      <c r="G599" s="68"/>
      <c r="H599"/>
      <c r="I599"/>
    </row>
    <row r="600" spans="1:9" ht="14.25">
      <c r="A600"/>
      <c r="B600" s="80"/>
      <c r="C600"/>
      <c r="D600" s="61"/>
      <c r="E600" s="68"/>
      <c r="F600"/>
      <c r="G600" s="68"/>
      <c r="H600"/>
      <c r="I600"/>
    </row>
    <row r="601" spans="1:9" ht="14.25">
      <c r="A601"/>
      <c r="B601" s="80"/>
      <c r="C601"/>
      <c r="D601" s="61"/>
      <c r="E601" s="68"/>
      <c r="F601"/>
      <c r="G601" s="68"/>
      <c r="H601"/>
      <c r="I601"/>
    </row>
  </sheetData>
  <sortState ref="B7:I56">
    <sortCondition ref="B7:B56"/>
  </sortState>
  <mergeCells count="2">
    <mergeCell ref="A4:I4"/>
    <mergeCell ref="A22:I22"/>
  </mergeCells>
  <phoneticPr fontId="2" type="noConversion"/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&amp;C&amp;"-,Standardowy"Sukcesywna dostawa dla SOSW nr1</oddHeader>
    <oddFooter>&amp;C&amp;"-,Standardowy"&amp;10SOSW nr1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2"/>
  <sheetViews>
    <sheetView showGridLines="0" tabSelected="1" showRuler="0" view="pageLayout" zoomScaleNormal="80" workbookViewId="0">
      <selection activeCell="D59" sqref="D59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57" customWidth="1"/>
    <col min="5" max="5" width="12.2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2" customFormat="1" ht="15">
      <c r="A1" s="124"/>
      <c r="B1" s="127"/>
      <c r="C1" s="128"/>
      <c r="D1" s="129"/>
      <c r="E1" s="130"/>
      <c r="F1" s="130"/>
      <c r="G1" s="131"/>
      <c r="H1" s="130"/>
      <c r="I1" s="130"/>
    </row>
    <row r="2" spans="1:9" s="122" customFormat="1" ht="18">
      <c r="A2" s="132" t="s">
        <v>100</v>
      </c>
      <c r="B2" s="127"/>
      <c r="C2" s="128"/>
      <c r="D2" s="129"/>
      <c r="E2" s="130"/>
      <c r="F2" s="130"/>
      <c r="G2" s="131"/>
      <c r="H2" s="130"/>
      <c r="I2" s="130"/>
    </row>
    <row r="3" spans="1:9" s="122" customFormat="1" ht="17.25">
      <c r="A3" s="133" t="s">
        <v>101</v>
      </c>
      <c r="B3" s="127"/>
      <c r="C3" s="128"/>
      <c r="D3" s="129"/>
      <c r="E3" s="130"/>
      <c r="F3" s="130"/>
      <c r="G3" s="131"/>
      <c r="H3" s="130"/>
      <c r="I3" s="130"/>
    </row>
    <row r="4" spans="1:9" ht="37.5" customHeight="1">
      <c r="A4" s="196" t="s">
        <v>143</v>
      </c>
      <c r="B4" s="196"/>
      <c r="C4" s="196"/>
      <c r="D4" s="196"/>
      <c r="E4" s="196"/>
      <c r="F4" s="196"/>
      <c r="G4" s="196"/>
      <c r="H4" s="196"/>
      <c r="I4" s="196"/>
    </row>
    <row r="5" spans="1:9" s="122" customFormat="1">
      <c r="A5" s="148"/>
      <c r="B5" s="149"/>
      <c r="C5" s="128"/>
      <c r="D5" s="129"/>
      <c r="E5" s="130"/>
      <c r="F5" s="130"/>
      <c r="G5" s="131"/>
      <c r="H5" s="130"/>
      <c r="I5" s="130"/>
    </row>
    <row r="6" spans="1:9" s="7" customFormat="1" ht="36">
      <c r="A6" s="47" t="s">
        <v>32</v>
      </c>
      <c r="B6" s="75" t="s">
        <v>27</v>
      </c>
      <c r="C6" s="48" t="s">
        <v>28</v>
      </c>
      <c r="D6" s="58" t="s">
        <v>29</v>
      </c>
      <c r="E6" s="63" t="s">
        <v>33</v>
      </c>
      <c r="F6" s="49" t="s">
        <v>34</v>
      </c>
      <c r="G6" s="70" t="s">
        <v>35</v>
      </c>
      <c r="H6" s="49" t="s">
        <v>36</v>
      </c>
      <c r="I6" s="49" t="s">
        <v>30</v>
      </c>
    </row>
    <row r="7" spans="1:9" s="7" customFormat="1">
      <c r="A7" s="50" t="s">
        <v>102</v>
      </c>
      <c r="B7" s="75" t="s">
        <v>103</v>
      </c>
      <c r="C7" s="48" t="s">
        <v>104</v>
      </c>
      <c r="D7" s="58" t="s">
        <v>105</v>
      </c>
      <c r="E7" s="63" t="s">
        <v>106</v>
      </c>
      <c r="F7" s="49" t="s">
        <v>107</v>
      </c>
      <c r="G7" s="70" t="s">
        <v>108</v>
      </c>
      <c r="H7" s="49" t="s">
        <v>109</v>
      </c>
      <c r="I7" s="49" t="s">
        <v>110</v>
      </c>
    </row>
    <row r="8" spans="1:9" s="39" customFormat="1" ht="42" customHeight="1">
      <c r="A8" s="51" t="s">
        <v>161</v>
      </c>
      <c r="B8" s="76" t="s">
        <v>63</v>
      </c>
      <c r="C8" s="51" t="s">
        <v>38</v>
      </c>
      <c r="D8" s="59">
        <v>7</v>
      </c>
      <c r="E8" s="64"/>
      <c r="F8" s="29"/>
      <c r="G8" s="71"/>
      <c r="H8" s="40"/>
      <c r="I8" s="40"/>
    </row>
    <row r="9" spans="1:9" s="39" customFormat="1" ht="42" customHeight="1">
      <c r="A9" s="51" t="s">
        <v>162</v>
      </c>
      <c r="B9" s="76" t="s">
        <v>59</v>
      </c>
      <c r="C9" s="51" t="s">
        <v>38</v>
      </c>
      <c r="D9" s="59">
        <v>30</v>
      </c>
      <c r="E9" s="64"/>
      <c r="F9" s="29"/>
      <c r="G9" s="71"/>
      <c r="H9" s="40"/>
      <c r="I9" s="40"/>
    </row>
    <row r="10" spans="1:9" s="39" customFormat="1" ht="42" customHeight="1">
      <c r="A10" s="51" t="s">
        <v>163</v>
      </c>
      <c r="B10" s="76" t="s">
        <v>171</v>
      </c>
      <c r="C10" s="51" t="s">
        <v>38</v>
      </c>
      <c r="D10" s="59">
        <v>10</v>
      </c>
      <c r="E10" s="64"/>
      <c r="F10" s="29"/>
      <c r="G10" s="71"/>
      <c r="H10" s="40"/>
      <c r="I10" s="40"/>
    </row>
    <row r="11" spans="1:9" s="39" customFormat="1" ht="42" customHeight="1">
      <c r="A11" s="51" t="s">
        <v>164</v>
      </c>
      <c r="B11" s="76" t="s">
        <v>55</v>
      </c>
      <c r="C11" s="51" t="s">
        <v>40</v>
      </c>
      <c r="D11" s="59">
        <v>250</v>
      </c>
      <c r="E11" s="64"/>
      <c r="F11" s="29"/>
      <c r="G11" s="71"/>
      <c r="H11" s="40"/>
      <c r="I11" s="40"/>
    </row>
    <row r="12" spans="1:9" s="39" customFormat="1" ht="42" customHeight="1">
      <c r="A12" s="51" t="s">
        <v>165</v>
      </c>
      <c r="B12" s="76" t="s">
        <v>56</v>
      </c>
      <c r="C12" s="51" t="s">
        <v>38</v>
      </c>
      <c r="D12" s="59">
        <v>35</v>
      </c>
      <c r="E12" s="66"/>
      <c r="F12" s="52"/>
      <c r="G12" s="71"/>
      <c r="H12" s="40"/>
      <c r="I12" s="40"/>
    </row>
    <row r="13" spans="1:9" s="39" customFormat="1" ht="42" customHeight="1">
      <c r="A13" s="51" t="s">
        <v>166</v>
      </c>
      <c r="B13" s="76" t="s">
        <v>82</v>
      </c>
      <c r="C13" s="51" t="s">
        <v>38</v>
      </c>
      <c r="D13" s="59">
        <v>2</v>
      </c>
      <c r="E13" s="65"/>
      <c r="F13" s="52"/>
      <c r="G13" s="72"/>
      <c r="H13" s="40"/>
      <c r="I13" s="40"/>
    </row>
    <row r="14" spans="1:9" s="39" customFormat="1" ht="42" customHeight="1">
      <c r="A14" s="51" t="s">
        <v>167</v>
      </c>
      <c r="B14" s="76" t="s">
        <v>172</v>
      </c>
      <c r="C14" s="53" t="s">
        <v>38</v>
      </c>
      <c r="D14" s="59">
        <v>320</v>
      </c>
      <c r="E14" s="66"/>
      <c r="F14" s="52"/>
      <c r="G14" s="72"/>
      <c r="H14" s="40"/>
      <c r="I14" s="40"/>
    </row>
    <row r="15" spans="1:9" s="39" customFormat="1" ht="42" customHeight="1">
      <c r="A15" s="51" t="s">
        <v>168</v>
      </c>
      <c r="B15" s="78" t="s">
        <v>174</v>
      </c>
      <c r="C15" s="53" t="s">
        <v>38</v>
      </c>
      <c r="D15" s="59">
        <v>22</v>
      </c>
      <c r="E15" s="66"/>
      <c r="F15" s="52"/>
      <c r="G15" s="72"/>
      <c r="H15" s="40"/>
      <c r="I15" s="40"/>
    </row>
    <row r="16" spans="1:9" s="39" customFormat="1" ht="42" customHeight="1">
      <c r="A16" s="51" t="s">
        <v>169</v>
      </c>
      <c r="B16" s="76" t="s">
        <v>122</v>
      </c>
      <c r="C16" s="53" t="s">
        <v>38</v>
      </c>
      <c r="D16" s="59">
        <v>45</v>
      </c>
      <c r="E16" s="65"/>
      <c r="F16" s="52"/>
      <c r="G16" s="72"/>
      <c r="H16" s="40"/>
      <c r="I16" s="40"/>
    </row>
    <row r="17" spans="1:9" s="39" customFormat="1" ht="42" customHeight="1">
      <c r="A17" s="51" t="s">
        <v>170</v>
      </c>
      <c r="B17" s="76" t="s">
        <v>173</v>
      </c>
      <c r="C17" s="51" t="s">
        <v>38</v>
      </c>
      <c r="D17" s="59">
        <v>95</v>
      </c>
      <c r="E17" s="66"/>
      <c r="F17" s="52"/>
      <c r="G17" s="71"/>
      <c r="H17" s="40"/>
      <c r="I17" s="40"/>
    </row>
    <row r="18" spans="1:9" s="39" customFormat="1" ht="42" customHeight="1">
      <c r="A18" s="51" t="s">
        <v>191</v>
      </c>
      <c r="B18" s="76" t="s">
        <v>188</v>
      </c>
      <c r="C18" s="51" t="s">
        <v>38</v>
      </c>
      <c r="D18" s="59">
        <v>5</v>
      </c>
      <c r="E18" s="65"/>
      <c r="F18" s="52"/>
      <c r="G18" s="72"/>
      <c r="H18" s="40"/>
      <c r="I18" s="40"/>
    </row>
    <row r="19" spans="1:9" s="39" customFormat="1" ht="42" customHeight="1">
      <c r="A19" s="51" t="s">
        <v>192</v>
      </c>
      <c r="B19" s="76" t="s">
        <v>189</v>
      </c>
      <c r="C19" s="51" t="s">
        <v>38</v>
      </c>
      <c r="D19" s="59">
        <v>15</v>
      </c>
      <c r="E19" s="66"/>
      <c r="F19" s="52"/>
      <c r="G19" s="71"/>
      <c r="H19" s="40"/>
      <c r="I19" s="40"/>
    </row>
    <row r="20" spans="1:9" s="39" customFormat="1" ht="42" customHeight="1">
      <c r="A20" s="51" t="s">
        <v>193</v>
      </c>
      <c r="B20" s="77" t="s">
        <v>3</v>
      </c>
      <c r="C20" s="53" t="s">
        <v>39</v>
      </c>
      <c r="D20" s="59">
        <v>150</v>
      </c>
      <c r="E20" s="65"/>
      <c r="F20" s="52"/>
      <c r="G20" s="72"/>
      <c r="H20" s="40"/>
      <c r="I20" s="40"/>
    </row>
    <row r="21" spans="1:9" s="39" customFormat="1" ht="42" customHeight="1">
      <c r="A21" s="51" t="s">
        <v>194</v>
      </c>
      <c r="B21" s="77" t="s">
        <v>67</v>
      </c>
      <c r="C21" s="53" t="s">
        <v>40</v>
      </c>
      <c r="D21" s="59">
        <v>20</v>
      </c>
      <c r="E21" s="65"/>
      <c r="F21" s="52"/>
      <c r="G21" s="72"/>
      <c r="H21" s="40"/>
      <c r="I21" s="40"/>
    </row>
    <row r="22" spans="1:9" s="39" customFormat="1" ht="42" customHeight="1">
      <c r="A22" s="51" t="s">
        <v>195</v>
      </c>
      <c r="B22" s="77" t="s">
        <v>65</v>
      </c>
      <c r="C22" s="53" t="s">
        <v>40</v>
      </c>
      <c r="D22" s="59">
        <v>80</v>
      </c>
      <c r="E22" s="65"/>
      <c r="F22" s="52"/>
      <c r="G22" s="72"/>
      <c r="H22" s="40"/>
      <c r="I22" s="40"/>
    </row>
    <row r="23" spans="1:9" s="39" customFormat="1" ht="42" customHeight="1">
      <c r="A23" s="51" t="s">
        <v>196</v>
      </c>
      <c r="B23" s="77" t="s">
        <v>0</v>
      </c>
      <c r="C23" s="53" t="s">
        <v>38</v>
      </c>
      <c r="D23" s="59">
        <v>20</v>
      </c>
      <c r="E23" s="65"/>
      <c r="F23" s="52"/>
      <c r="G23" s="72"/>
      <c r="H23" s="40"/>
      <c r="I23" s="40"/>
    </row>
    <row r="24" spans="1:9" s="39" customFormat="1" ht="42" customHeight="1">
      <c r="A24" s="51" t="s">
        <v>197</v>
      </c>
      <c r="B24" s="76" t="s">
        <v>60</v>
      </c>
      <c r="C24" s="51" t="s">
        <v>38</v>
      </c>
      <c r="D24" s="59">
        <v>50</v>
      </c>
      <c r="E24" s="66"/>
      <c r="F24" s="52"/>
      <c r="G24" s="71"/>
      <c r="H24" s="40"/>
      <c r="I24" s="40"/>
    </row>
    <row r="25" spans="1:9" s="39" customFormat="1" ht="42" customHeight="1">
      <c r="A25" s="51" t="s">
        <v>198</v>
      </c>
      <c r="B25" s="76" t="s">
        <v>48</v>
      </c>
      <c r="C25" s="53" t="s">
        <v>38</v>
      </c>
      <c r="D25" s="59">
        <v>100</v>
      </c>
      <c r="E25" s="65"/>
      <c r="F25" s="52"/>
      <c r="G25" s="72"/>
      <c r="H25" s="40"/>
      <c r="I25" s="40"/>
    </row>
    <row r="26" spans="1:9" s="39" customFormat="1" ht="42" customHeight="1">
      <c r="A26" s="51" t="s">
        <v>199</v>
      </c>
      <c r="B26" s="76" t="s">
        <v>187</v>
      </c>
      <c r="C26" s="51" t="s">
        <v>38</v>
      </c>
      <c r="D26" s="59">
        <v>10</v>
      </c>
      <c r="E26" s="66"/>
      <c r="F26" s="52"/>
      <c r="G26" s="71"/>
      <c r="H26" s="40"/>
      <c r="I26" s="40"/>
    </row>
    <row r="27" spans="1:9" s="39" customFormat="1" ht="42" customHeight="1">
      <c r="A27" s="51" t="s">
        <v>200</v>
      </c>
      <c r="B27" s="78" t="s">
        <v>81</v>
      </c>
      <c r="C27" s="51" t="s">
        <v>38</v>
      </c>
      <c r="D27" s="59">
        <v>7</v>
      </c>
      <c r="E27" s="66"/>
      <c r="F27" s="52"/>
      <c r="G27" s="71"/>
      <c r="H27" s="40"/>
      <c r="I27" s="40"/>
    </row>
    <row r="28" spans="1:9" s="39" customFormat="1" ht="42" customHeight="1">
      <c r="A28" s="51" t="s">
        <v>201</v>
      </c>
      <c r="B28" s="76" t="s">
        <v>186</v>
      </c>
      <c r="C28" s="53" t="s">
        <v>38</v>
      </c>
      <c r="D28" s="59">
        <v>75</v>
      </c>
      <c r="E28" s="65"/>
      <c r="F28" s="52"/>
      <c r="G28" s="72"/>
      <c r="H28" s="40"/>
      <c r="I28" s="40"/>
    </row>
    <row r="29" spans="1:9" s="39" customFormat="1" ht="42" customHeight="1">
      <c r="A29" s="51" t="s">
        <v>202</v>
      </c>
      <c r="B29" s="76" t="s">
        <v>185</v>
      </c>
      <c r="C29" s="53" t="s">
        <v>38</v>
      </c>
      <c r="D29" s="59">
        <v>200</v>
      </c>
      <c r="E29" s="65"/>
      <c r="F29" s="52"/>
      <c r="G29" s="72"/>
      <c r="H29" s="40"/>
      <c r="I29" s="40"/>
    </row>
    <row r="30" spans="1:9" s="39" customFormat="1" ht="42" customHeight="1">
      <c r="A30" s="51" t="s">
        <v>203</v>
      </c>
      <c r="B30" s="77" t="s">
        <v>1</v>
      </c>
      <c r="C30" s="53" t="s">
        <v>38</v>
      </c>
      <c r="D30" s="59">
        <v>40</v>
      </c>
      <c r="E30" s="65"/>
      <c r="F30" s="52"/>
      <c r="G30" s="72"/>
      <c r="H30" s="40"/>
      <c r="I30" s="40"/>
    </row>
    <row r="31" spans="1:9" s="39" customFormat="1" ht="42" customHeight="1">
      <c r="A31" s="51" t="s">
        <v>204</v>
      </c>
      <c r="B31" s="76" t="s">
        <v>184</v>
      </c>
      <c r="C31" s="53" t="s">
        <v>38</v>
      </c>
      <c r="D31" s="59">
        <v>120</v>
      </c>
      <c r="E31" s="65"/>
      <c r="F31" s="52"/>
      <c r="G31" s="72"/>
      <c r="H31" s="40"/>
      <c r="I31" s="40"/>
    </row>
    <row r="32" spans="1:9" s="39" customFormat="1" ht="42" customHeight="1">
      <c r="A32" s="51" t="s">
        <v>205</v>
      </c>
      <c r="B32" s="76" t="s">
        <v>308</v>
      </c>
      <c r="C32" s="53" t="s">
        <v>38</v>
      </c>
      <c r="D32" s="59">
        <v>170</v>
      </c>
      <c r="E32" s="65"/>
      <c r="F32" s="52"/>
      <c r="G32" s="72"/>
      <c r="H32" s="40"/>
      <c r="I32" s="40"/>
    </row>
    <row r="33" spans="1:9" s="39" customFormat="1" ht="42" customHeight="1">
      <c r="A33" s="51" t="s">
        <v>206</v>
      </c>
      <c r="B33" s="76" t="s">
        <v>66</v>
      </c>
      <c r="C33" s="53" t="s">
        <v>38</v>
      </c>
      <c r="D33" s="59">
        <v>7</v>
      </c>
      <c r="E33" s="65"/>
      <c r="F33" s="52"/>
      <c r="G33" s="72"/>
      <c r="H33" s="40"/>
      <c r="I33" s="40"/>
    </row>
    <row r="34" spans="1:9" s="39" customFormat="1" ht="42" customHeight="1">
      <c r="A34" s="51" t="s">
        <v>207</v>
      </c>
      <c r="B34" s="76" t="s">
        <v>183</v>
      </c>
      <c r="C34" s="53" t="s">
        <v>38</v>
      </c>
      <c r="D34" s="59">
        <v>180</v>
      </c>
      <c r="E34" s="66"/>
      <c r="F34" s="52"/>
      <c r="G34" s="72"/>
      <c r="H34" s="40"/>
      <c r="I34" s="40"/>
    </row>
    <row r="35" spans="1:9" s="39" customFormat="1" ht="42" customHeight="1">
      <c r="A35" s="51" t="s">
        <v>208</v>
      </c>
      <c r="B35" s="76" t="s">
        <v>120</v>
      </c>
      <c r="C35" s="53" t="s">
        <v>38</v>
      </c>
      <c r="D35" s="59">
        <v>22</v>
      </c>
      <c r="E35" s="65"/>
      <c r="F35" s="52"/>
      <c r="G35" s="72"/>
      <c r="H35" s="40"/>
      <c r="I35" s="40"/>
    </row>
    <row r="36" spans="1:9" s="39" customFormat="1" ht="52.5" customHeight="1">
      <c r="A36" s="51" t="s">
        <v>209</v>
      </c>
      <c r="B36" s="76" t="s">
        <v>119</v>
      </c>
      <c r="C36" s="51" t="s">
        <v>38</v>
      </c>
      <c r="D36" s="59">
        <v>22</v>
      </c>
      <c r="E36" s="66"/>
      <c r="F36" s="52"/>
      <c r="G36" s="71"/>
      <c r="H36" s="40"/>
      <c r="I36" s="40"/>
    </row>
    <row r="37" spans="1:9" s="39" customFormat="1" ht="56.25" customHeight="1">
      <c r="A37" s="51"/>
      <c r="B37" s="76" t="s">
        <v>182</v>
      </c>
      <c r="C37" s="51" t="s">
        <v>38</v>
      </c>
      <c r="D37" s="59">
        <v>80</v>
      </c>
      <c r="E37" s="66"/>
      <c r="F37" s="52"/>
      <c r="G37" s="71"/>
      <c r="H37" s="40"/>
      <c r="I37" s="40"/>
    </row>
    <row r="38" spans="1:9" s="39" customFormat="1" ht="60" customHeight="1">
      <c r="A38" s="51" t="s">
        <v>210</v>
      </c>
      <c r="B38" s="76" t="s">
        <v>121</v>
      </c>
      <c r="C38" s="53" t="s">
        <v>38</v>
      </c>
      <c r="D38" s="59">
        <v>10</v>
      </c>
      <c r="E38" s="65"/>
      <c r="F38" s="52"/>
      <c r="G38" s="72"/>
      <c r="H38" s="40"/>
      <c r="I38" s="40"/>
    </row>
    <row r="39" spans="1:9" s="39" customFormat="1" ht="54" customHeight="1">
      <c r="A39" s="51" t="s">
        <v>211</v>
      </c>
      <c r="B39" s="76" t="s">
        <v>178</v>
      </c>
      <c r="C39" s="51" t="s">
        <v>38</v>
      </c>
      <c r="D39" s="59">
        <v>86</v>
      </c>
      <c r="E39" s="66"/>
      <c r="F39" s="52"/>
      <c r="G39" s="71"/>
      <c r="H39" s="40"/>
      <c r="I39" s="40"/>
    </row>
    <row r="40" spans="1:9" s="39" customFormat="1" ht="53.25" customHeight="1">
      <c r="A40" s="51" t="s">
        <v>212</v>
      </c>
      <c r="B40" s="76" t="s">
        <v>177</v>
      </c>
      <c r="C40" s="53" t="s">
        <v>38</v>
      </c>
      <c r="D40" s="59">
        <v>380</v>
      </c>
      <c r="E40" s="65"/>
      <c r="F40" s="52"/>
      <c r="G40" s="72"/>
      <c r="H40" s="40"/>
      <c r="I40" s="40"/>
    </row>
    <row r="41" spans="1:9" s="39" customFormat="1" ht="51.75" customHeight="1">
      <c r="A41" s="51" t="s">
        <v>213</v>
      </c>
      <c r="B41" s="76" t="s">
        <v>80</v>
      </c>
      <c r="C41" s="51" t="s">
        <v>38</v>
      </c>
      <c r="D41" s="59">
        <v>20</v>
      </c>
      <c r="E41" s="66"/>
      <c r="F41" s="52"/>
      <c r="G41" s="71"/>
      <c r="H41" s="40"/>
      <c r="I41" s="40"/>
    </row>
    <row r="42" spans="1:9" s="39" customFormat="1" ht="42" customHeight="1">
      <c r="A42" s="51" t="s">
        <v>214</v>
      </c>
      <c r="B42" s="76" t="s">
        <v>179</v>
      </c>
      <c r="C42" s="51" t="s">
        <v>38</v>
      </c>
      <c r="D42" s="59">
        <v>600</v>
      </c>
      <c r="E42" s="66"/>
      <c r="F42" s="52"/>
      <c r="G42" s="71"/>
      <c r="H42" s="40"/>
      <c r="I42" s="40"/>
    </row>
    <row r="43" spans="1:9" s="39" customFormat="1" ht="42" customHeight="1">
      <c r="A43" s="51" t="s">
        <v>215</v>
      </c>
      <c r="B43" s="76" t="s">
        <v>61</v>
      </c>
      <c r="C43" s="51" t="s">
        <v>38</v>
      </c>
      <c r="D43" s="59">
        <v>4</v>
      </c>
      <c r="E43" s="66"/>
      <c r="F43" s="52"/>
      <c r="G43" s="71"/>
      <c r="H43" s="40"/>
      <c r="I43" s="40"/>
    </row>
    <row r="44" spans="1:9" s="39" customFormat="1" ht="42" customHeight="1">
      <c r="A44" s="51" t="s">
        <v>216</v>
      </c>
      <c r="B44" s="76" t="s">
        <v>118</v>
      </c>
      <c r="C44" s="51" t="s">
        <v>38</v>
      </c>
      <c r="D44" s="59">
        <v>5</v>
      </c>
      <c r="E44" s="66"/>
      <c r="F44" s="52"/>
      <c r="G44" s="71"/>
      <c r="H44" s="40"/>
      <c r="I44" s="40"/>
    </row>
    <row r="45" spans="1:9" s="39" customFormat="1" ht="42" customHeight="1">
      <c r="A45" s="51" t="s">
        <v>217</v>
      </c>
      <c r="B45" s="76" t="s">
        <v>123</v>
      </c>
      <c r="C45" s="53" t="s">
        <v>37</v>
      </c>
      <c r="D45" s="59">
        <v>320</v>
      </c>
      <c r="E45" s="65"/>
      <c r="F45" s="52"/>
      <c r="G45" s="72"/>
      <c r="H45" s="40"/>
      <c r="I45" s="40"/>
    </row>
    <row r="46" spans="1:9" s="39" customFormat="1" ht="61.5" customHeight="1">
      <c r="A46" s="51" t="s">
        <v>218</v>
      </c>
      <c r="B46" s="77" t="s">
        <v>26</v>
      </c>
      <c r="C46" s="53" t="s">
        <v>38</v>
      </c>
      <c r="D46" s="59">
        <v>7</v>
      </c>
      <c r="E46" s="65"/>
      <c r="F46" s="52"/>
      <c r="G46" s="72"/>
      <c r="H46" s="40"/>
      <c r="I46" s="40"/>
    </row>
    <row r="47" spans="1:9" s="39" customFormat="1" ht="42" customHeight="1">
      <c r="A47" s="51" t="s">
        <v>219</v>
      </c>
      <c r="B47" s="76" t="s">
        <v>87</v>
      </c>
      <c r="C47" s="51" t="s">
        <v>38</v>
      </c>
      <c r="D47" s="59">
        <v>4</v>
      </c>
      <c r="E47" s="66"/>
      <c r="F47" s="52"/>
      <c r="G47" s="71"/>
      <c r="H47" s="40"/>
      <c r="I47" s="40"/>
    </row>
    <row r="48" spans="1:9" s="39" customFormat="1" ht="42" customHeight="1">
      <c r="A48" s="51" t="s">
        <v>222</v>
      </c>
      <c r="B48" s="76" t="s">
        <v>309</v>
      </c>
      <c r="C48" s="51" t="s">
        <v>38</v>
      </c>
      <c r="D48" s="59">
        <v>80</v>
      </c>
      <c r="E48" s="66"/>
      <c r="F48" s="52"/>
      <c r="G48" s="71"/>
      <c r="H48" s="40"/>
      <c r="I48" s="40"/>
    </row>
    <row r="49" spans="1:9" s="39" customFormat="1" ht="42" customHeight="1">
      <c r="A49" s="51" t="s">
        <v>223</v>
      </c>
      <c r="B49" s="76" t="s">
        <v>181</v>
      </c>
      <c r="C49" s="53" t="s">
        <v>38</v>
      </c>
      <c r="D49" s="59">
        <v>120</v>
      </c>
      <c r="E49" s="65"/>
      <c r="F49" s="52"/>
      <c r="G49" s="72"/>
      <c r="H49" s="40"/>
      <c r="I49" s="40"/>
    </row>
    <row r="50" spans="1:9" s="39" customFormat="1" ht="42" customHeight="1">
      <c r="A50" s="51" t="s">
        <v>225</v>
      </c>
      <c r="B50" s="76" t="s">
        <v>180</v>
      </c>
      <c r="C50" s="53" t="s">
        <v>38</v>
      </c>
      <c r="D50" s="59">
        <v>180</v>
      </c>
      <c r="E50" s="65"/>
      <c r="F50" s="52"/>
      <c r="G50" s="72"/>
      <c r="H50" s="40"/>
      <c r="I50" s="40"/>
    </row>
    <row r="51" spans="1:9" s="39" customFormat="1" ht="42" customHeight="1">
      <c r="A51" s="51" t="s">
        <v>226</v>
      </c>
      <c r="B51" s="76" t="s">
        <v>51</v>
      </c>
      <c r="C51" s="51" t="s">
        <v>38</v>
      </c>
      <c r="D51" s="59">
        <v>4</v>
      </c>
      <c r="E51" s="66"/>
      <c r="F51" s="52"/>
      <c r="G51" s="71"/>
      <c r="H51" s="40"/>
      <c r="I51" s="40"/>
    </row>
    <row r="52" spans="1:9" s="39" customFormat="1" ht="60" customHeight="1">
      <c r="A52" s="51" t="s">
        <v>227</v>
      </c>
      <c r="B52" s="77" t="s">
        <v>2</v>
      </c>
      <c r="C52" s="53" t="s">
        <v>38</v>
      </c>
      <c r="D52" s="59">
        <v>11</v>
      </c>
      <c r="E52" s="65"/>
      <c r="F52" s="52"/>
      <c r="G52" s="72"/>
      <c r="H52" s="40"/>
      <c r="I52" s="40"/>
    </row>
    <row r="53" spans="1:9" s="39" customFormat="1" ht="42" customHeight="1">
      <c r="A53" s="51" t="s">
        <v>228</v>
      </c>
      <c r="B53" s="76" t="s">
        <v>310</v>
      </c>
      <c r="C53" s="53" t="s">
        <v>40</v>
      </c>
      <c r="D53" s="59">
        <v>165</v>
      </c>
      <c r="E53" s="65"/>
      <c r="F53" s="52"/>
      <c r="G53" s="72"/>
      <c r="H53" s="40"/>
      <c r="I53" s="40"/>
    </row>
    <row r="54" spans="1:9" s="39" customFormat="1" ht="42" customHeight="1">
      <c r="A54" s="51" t="s">
        <v>229</v>
      </c>
      <c r="B54" s="76" t="s">
        <v>64</v>
      </c>
      <c r="C54" s="51" t="s">
        <v>38</v>
      </c>
      <c r="D54" s="59">
        <v>100</v>
      </c>
      <c r="E54" s="66"/>
      <c r="F54" s="52"/>
      <c r="G54" s="71"/>
      <c r="H54" s="40"/>
      <c r="I54" s="40"/>
    </row>
    <row r="55" spans="1:9" s="39" customFormat="1" ht="42" customHeight="1">
      <c r="A55" s="51" t="s">
        <v>230</v>
      </c>
      <c r="B55" s="76" t="s">
        <v>175</v>
      </c>
      <c r="C55" s="51" t="s">
        <v>38</v>
      </c>
      <c r="D55" s="59">
        <v>36</v>
      </c>
      <c r="E55" s="66"/>
      <c r="F55" s="52"/>
      <c r="G55" s="71"/>
      <c r="H55" s="40"/>
      <c r="I55" s="40"/>
    </row>
    <row r="56" spans="1:9" s="39" customFormat="1" ht="42" customHeight="1">
      <c r="A56" s="51" t="s">
        <v>231</v>
      </c>
      <c r="B56" s="76" t="s">
        <v>176</v>
      </c>
      <c r="C56" s="51" t="s">
        <v>38</v>
      </c>
      <c r="D56" s="59">
        <v>36</v>
      </c>
      <c r="E56" s="66"/>
      <c r="F56" s="52"/>
      <c r="G56" s="71"/>
      <c r="H56" s="40"/>
      <c r="I56" s="40"/>
    </row>
    <row r="57" spans="1:9" s="39" customFormat="1" ht="42" customHeight="1">
      <c r="A57" s="51" t="s">
        <v>232</v>
      </c>
      <c r="B57" s="76" t="s">
        <v>83</v>
      </c>
      <c r="C57" s="51" t="s">
        <v>40</v>
      </c>
      <c r="D57" s="59">
        <v>105</v>
      </c>
      <c r="E57" s="65"/>
      <c r="F57" s="52"/>
      <c r="G57" s="72"/>
      <c r="H57" s="40"/>
      <c r="I57" s="40"/>
    </row>
    <row r="58" spans="1:9" s="39" customFormat="1" ht="42" customHeight="1">
      <c r="A58" s="51" t="s">
        <v>233</v>
      </c>
      <c r="B58" s="76" t="s">
        <v>190</v>
      </c>
      <c r="C58" s="53" t="s">
        <v>38</v>
      </c>
      <c r="D58" s="59">
        <v>360</v>
      </c>
      <c r="E58" s="65"/>
      <c r="F58" s="52"/>
      <c r="G58" s="72"/>
      <c r="H58" s="40"/>
      <c r="I58" s="40"/>
    </row>
    <row r="59" spans="1:9" s="39" customFormat="1" ht="42" customHeight="1">
      <c r="A59" s="51" t="s">
        <v>234</v>
      </c>
      <c r="B59" s="76" t="s">
        <v>86</v>
      </c>
      <c r="C59" s="51" t="s">
        <v>39</v>
      </c>
      <c r="D59" s="59">
        <v>100</v>
      </c>
      <c r="E59" s="65"/>
      <c r="F59" s="52"/>
      <c r="G59" s="72"/>
      <c r="H59" s="40"/>
      <c r="I59" s="40"/>
    </row>
    <row r="60" spans="1:9" s="39" customFormat="1" ht="42" customHeight="1">
      <c r="A60" s="51" t="s">
        <v>235</v>
      </c>
      <c r="B60" s="79" t="s">
        <v>31</v>
      </c>
      <c r="C60" s="54"/>
      <c r="D60" s="60"/>
      <c r="E60" s="67"/>
      <c r="F60" s="55">
        <f>SUM(F8:F59)</f>
        <v>0</v>
      </c>
      <c r="G60" s="73"/>
      <c r="H60" s="156">
        <f>SUM(H8:H59)</f>
        <v>0</v>
      </c>
      <c r="I60" s="55">
        <f>SUM(I8:I59)</f>
        <v>0</v>
      </c>
    </row>
    <row r="61" spans="1:9" ht="14.25">
      <c r="A61" s="50"/>
      <c r="B61" s="121"/>
      <c r="C61" s="120"/>
      <c r="D61" s="120"/>
      <c r="E61" s="120"/>
      <c r="F61" s="120"/>
      <c r="G61" s="120"/>
      <c r="H61" s="155"/>
      <c r="I61" s="120"/>
    </row>
    <row r="62" spans="1:9" s="39" customFormat="1" ht="42" customHeight="1">
      <c r="A62" s="120"/>
      <c r="B62" s="195"/>
      <c r="C62" s="195"/>
      <c r="D62" s="195"/>
      <c r="E62" s="195"/>
      <c r="F62" s="195"/>
      <c r="G62" s="195"/>
      <c r="H62" s="195"/>
      <c r="I62" s="195"/>
    </row>
    <row r="63" spans="1:9" s="122" customFormat="1" ht="15.75">
      <c r="A63" s="195" t="s">
        <v>128</v>
      </c>
      <c r="B63" s="120"/>
      <c r="C63" s="120"/>
      <c r="D63" s="120"/>
      <c r="E63" s="120"/>
      <c r="F63" s="120"/>
      <c r="G63" s="120"/>
      <c r="H63" s="120"/>
      <c r="I63" s="120"/>
    </row>
    <row r="64" spans="1:9" s="122" customFormat="1" ht="15">
      <c r="A64" s="123" t="s">
        <v>111</v>
      </c>
      <c r="B64" s="120"/>
      <c r="C64" s="120"/>
      <c r="D64" s="120"/>
      <c r="E64" s="120"/>
      <c r="F64" s="120"/>
      <c r="G64" s="120"/>
      <c r="H64" s="120"/>
      <c r="I64" s="120"/>
    </row>
    <row r="65" spans="1:9" s="122" customFormat="1" ht="15">
      <c r="A65" s="124"/>
      <c r="B65" s="120"/>
      <c r="C65" s="120"/>
      <c r="D65" s="120"/>
      <c r="E65" s="120"/>
      <c r="F65" s="120"/>
      <c r="G65" s="120"/>
      <c r="H65" s="120"/>
      <c r="I65" s="120"/>
    </row>
    <row r="66" spans="1:9" s="122" customFormat="1" ht="14.25">
      <c r="A66" s="125" t="s">
        <v>112</v>
      </c>
      <c r="B66" s="120"/>
      <c r="C66" s="125" t="s">
        <v>114</v>
      </c>
      <c r="D66" s="120"/>
      <c r="E66" s="125" t="s">
        <v>115</v>
      </c>
      <c r="F66" s="120"/>
      <c r="G66" s="120"/>
    </row>
    <row r="67" spans="1:9" s="122" customFormat="1" ht="14.25">
      <c r="A67" s="125" t="s">
        <v>113</v>
      </c>
      <c r="B67" s="120"/>
      <c r="C67" s="120"/>
      <c r="D67" s="120"/>
      <c r="E67" s="126" t="s">
        <v>117</v>
      </c>
      <c r="F67" s="120"/>
      <c r="G67" s="120"/>
    </row>
    <row r="68" spans="1:9" s="122" customFormat="1" ht="14.25">
      <c r="A68" s="126" t="s">
        <v>116</v>
      </c>
      <c r="B68" s="121"/>
      <c r="C68" s="120"/>
      <c r="D68" s="120"/>
      <c r="E68" s="120"/>
      <c r="F68" s="120"/>
      <c r="G68" s="120"/>
      <c r="H68" s="120"/>
      <c r="I68" s="120"/>
    </row>
    <row r="69" spans="1:9" s="122" customFormat="1" ht="14.25">
      <c r="A69" s="120"/>
      <c r="B69" s="80"/>
      <c r="C69"/>
      <c r="D69" s="61"/>
      <c r="E69" s="68"/>
      <c r="F69"/>
      <c r="G69" s="68"/>
      <c r="H69"/>
      <c r="I69"/>
    </row>
    <row r="70" spans="1:9" s="122" customFormat="1" ht="14.25">
      <c r="A70"/>
      <c r="B70" s="80"/>
      <c r="C70"/>
      <c r="D70" s="61"/>
      <c r="E70" s="68"/>
      <c r="F70"/>
      <c r="G70" s="68"/>
      <c r="H70"/>
      <c r="I70"/>
    </row>
    <row r="71" spans="1:9" ht="14.25">
      <c r="A71"/>
      <c r="B71" s="80"/>
      <c r="C71"/>
      <c r="D71" s="61"/>
      <c r="E71" s="68"/>
      <c r="F71"/>
      <c r="G71" s="68"/>
      <c r="H71"/>
      <c r="I71"/>
    </row>
    <row r="72" spans="1:9" ht="14.25">
      <c r="A72"/>
      <c r="B72" s="80"/>
      <c r="C72"/>
      <c r="D72" s="61"/>
      <c r="E72" s="68"/>
      <c r="F72"/>
      <c r="G72" s="68"/>
      <c r="H72"/>
      <c r="I72"/>
    </row>
    <row r="73" spans="1:9" ht="14.25">
      <c r="A73"/>
      <c r="B73" s="80"/>
      <c r="C73"/>
      <c r="D73" s="61"/>
      <c r="E73" s="68"/>
      <c r="F73"/>
      <c r="G73" s="68"/>
      <c r="H73"/>
      <c r="I73"/>
    </row>
    <row r="74" spans="1:9" ht="14.25">
      <c r="A74"/>
      <c r="B74" s="80"/>
      <c r="C74"/>
      <c r="D74" s="61"/>
      <c r="E74" s="68"/>
      <c r="F74"/>
      <c r="G74" s="68"/>
      <c r="H74"/>
      <c r="I74"/>
    </row>
    <row r="75" spans="1:9" ht="14.25">
      <c r="A75"/>
      <c r="B75" s="80"/>
      <c r="C75"/>
      <c r="D75" s="61"/>
      <c r="E75" s="68"/>
      <c r="F75"/>
      <c r="G75" s="68"/>
      <c r="H75"/>
      <c r="I75"/>
    </row>
    <row r="76" spans="1:9" ht="14.25">
      <c r="A76"/>
      <c r="B76" s="80"/>
      <c r="C76"/>
      <c r="D76" s="61"/>
      <c r="E76" s="68"/>
      <c r="F76"/>
      <c r="G76" s="68"/>
      <c r="H76"/>
      <c r="I76"/>
    </row>
    <row r="77" spans="1:9" ht="14.25">
      <c r="A77"/>
      <c r="B77" s="80"/>
      <c r="C77"/>
      <c r="D77" s="61"/>
      <c r="E77" s="68"/>
      <c r="F77"/>
      <c r="G77" s="68"/>
      <c r="H77"/>
      <c r="I77"/>
    </row>
    <row r="78" spans="1:9" ht="14.25">
      <c r="A78"/>
      <c r="B78" s="80"/>
      <c r="C78"/>
      <c r="D78" s="61"/>
      <c r="E78" s="68"/>
      <c r="F78"/>
      <c r="G78" s="68"/>
      <c r="H78"/>
      <c r="I78"/>
    </row>
    <row r="79" spans="1:9" ht="14.25">
      <c r="A79"/>
      <c r="B79" s="80"/>
      <c r="C79"/>
      <c r="D79" s="61"/>
      <c r="E79" s="68"/>
      <c r="F79"/>
      <c r="G79" s="68"/>
      <c r="H79"/>
      <c r="I79"/>
    </row>
    <row r="80" spans="1:9" ht="14.25">
      <c r="A80"/>
      <c r="B80" s="80"/>
      <c r="C80"/>
      <c r="D80" s="61"/>
      <c r="E80" s="68"/>
      <c r="F80"/>
      <c r="G80" s="68"/>
      <c r="H80"/>
      <c r="I80"/>
    </row>
    <row r="81" spans="1:9" ht="14.25">
      <c r="A81"/>
      <c r="B81" s="80"/>
      <c r="C81"/>
      <c r="D81" s="61"/>
      <c r="E81" s="68"/>
      <c r="F81"/>
      <c r="G81" s="68"/>
      <c r="H81"/>
      <c r="I81"/>
    </row>
    <row r="82" spans="1:9" ht="14.25">
      <c r="A82"/>
      <c r="B82" s="80"/>
      <c r="C82"/>
      <c r="D82" s="61"/>
      <c r="E82" s="68"/>
      <c r="F82"/>
      <c r="G82" s="68"/>
      <c r="H82"/>
      <c r="I82"/>
    </row>
    <row r="83" spans="1:9" ht="14.25">
      <c r="A83"/>
      <c r="B83" s="80"/>
      <c r="C83"/>
      <c r="D83" s="61"/>
      <c r="E83" s="68"/>
      <c r="F83"/>
      <c r="G83" s="68"/>
      <c r="H83"/>
      <c r="I83"/>
    </row>
    <row r="84" spans="1:9" ht="14.25">
      <c r="A84"/>
      <c r="B84" s="80"/>
      <c r="C84"/>
      <c r="D84" s="61"/>
      <c r="E84" s="68"/>
      <c r="F84"/>
      <c r="G84" s="68"/>
      <c r="H84"/>
      <c r="I84"/>
    </row>
    <row r="85" spans="1:9" ht="14.25">
      <c r="A85"/>
      <c r="B85" s="80"/>
      <c r="C85"/>
      <c r="D85" s="61"/>
      <c r="E85" s="68"/>
      <c r="F85"/>
      <c r="G85" s="68"/>
      <c r="H85"/>
      <c r="I85"/>
    </row>
    <row r="86" spans="1:9" ht="14.25">
      <c r="A86"/>
      <c r="B86" s="80"/>
      <c r="C86"/>
      <c r="D86" s="61"/>
      <c r="E86" s="68"/>
      <c r="F86"/>
      <c r="G86" s="68"/>
      <c r="H86"/>
      <c r="I86"/>
    </row>
    <row r="87" spans="1:9" ht="14.25">
      <c r="A87"/>
      <c r="B87" s="80"/>
      <c r="C87"/>
      <c r="D87" s="61"/>
      <c r="E87" s="68"/>
      <c r="F87"/>
      <c r="G87" s="68"/>
      <c r="H87"/>
      <c r="I87"/>
    </row>
    <row r="88" spans="1:9" ht="14.25">
      <c r="A88"/>
      <c r="B88" s="80"/>
      <c r="C88"/>
      <c r="D88" s="61"/>
      <c r="E88" s="68"/>
      <c r="F88"/>
      <c r="G88" s="68"/>
      <c r="H88"/>
      <c r="I88"/>
    </row>
    <row r="89" spans="1:9" ht="14.25">
      <c r="A89"/>
      <c r="B89" s="80"/>
      <c r="C89"/>
      <c r="D89" s="61"/>
      <c r="E89" s="68"/>
      <c r="F89"/>
      <c r="G89" s="68"/>
      <c r="H89"/>
      <c r="I89"/>
    </row>
    <row r="90" spans="1:9" ht="14.25">
      <c r="A90"/>
      <c r="B90" s="80"/>
      <c r="C90"/>
      <c r="D90" s="61"/>
      <c r="E90" s="68"/>
      <c r="F90"/>
      <c r="G90" s="68"/>
      <c r="H90"/>
      <c r="I90"/>
    </row>
    <row r="91" spans="1:9" ht="14.25">
      <c r="A91"/>
      <c r="B91" s="80"/>
      <c r="C91"/>
      <c r="D91" s="61"/>
      <c r="E91" s="68"/>
      <c r="F91"/>
      <c r="G91" s="68"/>
      <c r="H91"/>
      <c r="I91"/>
    </row>
    <row r="92" spans="1:9" ht="14.25">
      <c r="A92"/>
      <c r="B92" s="80"/>
      <c r="C92"/>
      <c r="D92" s="61"/>
      <c r="E92" s="68"/>
      <c r="F92"/>
      <c r="G92" s="68"/>
      <c r="H92"/>
      <c r="I92"/>
    </row>
    <row r="93" spans="1:9" ht="14.25">
      <c r="A93"/>
      <c r="B93" s="80"/>
      <c r="C93"/>
      <c r="D93" s="61"/>
      <c r="E93" s="68"/>
      <c r="F93"/>
      <c r="G93" s="68"/>
      <c r="H93"/>
      <c r="I93"/>
    </row>
    <row r="94" spans="1:9" ht="14.25">
      <c r="A94"/>
      <c r="B94" s="80"/>
      <c r="C94"/>
      <c r="D94" s="61"/>
      <c r="E94" s="68"/>
      <c r="F94"/>
      <c r="G94" s="68"/>
      <c r="H94"/>
      <c r="I94"/>
    </row>
    <row r="95" spans="1:9" ht="14.25">
      <c r="A95"/>
      <c r="B95" s="80"/>
      <c r="C95"/>
      <c r="D95" s="61"/>
      <c r="E95" s="68"/>
      <c r="F95"/>
      <c r="G95" s="68"/>
      <c r="H95"/>
      <c r="I95"/>
    </row>
    <row r="96" spans="1:9" ht="14.25">
      <c r="A96"/>
      <c r="B96" s="80"/>
      <c r="C96"/>
      <c r="D96" s="61"/>
      <c r="E96" s="68"/>
      <c r="F96"/>
      <c r="G96" s="68"/>
      <c r="H96"/>
      <c r="I96"/>
    </row>
    <row r="97" spans="1:9" ht="14.25">
      <c r="A97"/>
      <c r="B97" s="80"/>
      <c r="C97"/>
      <c r="D97" s="61"/>
      <c r="E97" s="68"/>
      <c r="F97"/>
      <c r="G97" s="68"/>
      <c r="H97"/>
      <c r="I97"/>
    </row>
    <row r="98" spans="1:9" ht="14.25">
      <c r="A98"/>
      <c r="B98" s="80"/>
      <c r="C98"/>
      <c r="D98" s="61"/>
      <c r="E98" s="68"/>
      <c r="F98"/>
      <c r="G98" s="68"/>
      <c r="H98"/>
      <c r="I98"/>
    </row>
    <row r="99" spans="1:9" ht="14.25">
      <c r="A99"/>
      <c r="B99" s="80"/>
      <c r="C99"/>
      <c r="D99" s="61"/>
      <c r="E99" s="68"/>
      <c r="F99"/>
      <c r="G99" s="68"/>
      <c r="H99"/>
      <c r="I99"/>
    </row>
    <row r="100" spans="1:9" ht="14.25">
      <c r="A100"/>
      <c r="B100" s="80"/>
      <c r="C100"/>
      <c r="D100" s="61"/>
      <c r="E100" s="68"/>
      <c r="F100"/>
      <c r="G100" s="68"/>
      <c r="H100"/>
      <c r="I100"/>
    </row>
    <row r="101" spans="1:9" ht="14.25">
      <c r="A101"/>
      <c r="B101" s="80"/>
      <c r="C101"/>
      <c r="D101" s="61"/>
      <c r="E101" s="68"/>
      <c r="F101"/>
      <c r="G101" s="68"/>
      <c r="H101"/>
      <c r="I101"/>
    </row>
    <row r="102" spans="1:9" ht="14.25">
      <c r="A102"/>
      <c r="B102" s="80"/>
      <c r="C102"/>
      <c r="D102" s="61"/>
      <c r="E102" s="68"/>
      <c r="F102"/>
      <c r="G102" s="68"/>
      <c r="H102"/>
      <c r="I102"/>
    </row>
    <row r="103" spans="1:9" ht="14.25">
      <c r="A103"/>
      <c r="B103" s="80"/>
      <c r="C103"/>
      <c r="D103" s="61"/>
      <c r="E103" s="68"/>
      <c r="F103"/>
      <c r="G103" s="68"/>
      <c r="H103"/>
      <c r="I103"/>
    </row>
    <row r="104" spans="1:9" ht="14.25">
      <c r="A104"/>
      <c r="B104" s="80"/>
      <c r="C104"/>
      <c r="D104" s="61"/>
      <c r="E104" s="68"/>
      <c r="F104"/>
      <c r="G104" s="68"/>
      <c r="H104"/>
      <c r="I104"/>
    </row>
    <row r="105" spans="1:9" ht="14.25">
      <c r="A105"/>
      <c r="B105" s="80"/>
      <c r="C105"/>
      <c r="D105" s="61"/>
      <c r="E105" s="68"/>
      <c r="F105"/>
      <c r="G105" s="68"/>
      <c r="H105"/>
      <c r="I105"/>
    </row>
    <row r="106" spans="1:9" ht="14.25">
      <c r="A106"/>
      <c r="B106" s="80"/>
      <c r="C106"/>
      <c r="D106" s="61"/>
      <c r="E106" s="68"/>
      <c r="F106"/>
      <c r="G106" s="68"/>
      <c r="H106"/>
      <c r="I106"/>
    </row>
    <row r="107" spans="1:9" ht="14.25">
      <c r="A107"/>
      <c r="B107" s="80"/>
      <c r="C107"/>
      <c r="D107" s="61"/>
      <c r="E107" s="68"/>
      <c r="F107"/>
      <c r="G107" s="68"/>
      <c r="H107"/>
      <c r="I107"/>
    </row>
    <row r="108" spans="1:9" ht="14.25">
      <c r="A108"/>
      <c r="B108" s="80"/>
      <c r="C108"/>
      <c r="D108" s="61"/>
      <c r="E108" s="68"/>
      <c r="F108"/>
      <c r="G108" s="68"/>
      <c r="H108"/>
      <c r="I108"/>
    </row>
    <row r="109" spans="1:9" ht="14.25">
      <c r="A109"/>
      <c r="B109" s="80"/>
      <c r="C109"/>
      <c r="D109" s="61"/>
      <c r="E109" s="68"/>
      <c r="F109"/>
      <c r="G109" s="68"/>
      <c r="H109"/>
      <c r="I109"/>
    </row>
    <row r="110" spans="1:9" ht="14.25">
      <c r="A110"/>
      <c r="B110" s="80"/>
      <c r="C110"/>
      <c r="D110" s="61"/>
      <c r="E110" s="68"/>
      <c r="F110"/>
      <c r="G110" s="68"/>
      <c r="H110"/>
      <c r="I110"/>
    </row>
    <row r="111" spans="1:9" ht="14.25">
      <c r="A111"/>
      <c r="B111" s="80"/>
      <c r="C111"/>
      <c r="D111" s="61"/>
      <c r="E111" s="68"/>
      <c r="F111"/>
      <c r="G111" s="68"/>
      <c r="H111"/>
      <c r="I111"/>
    </row>
    <row r="112" spans="1:9" ht="14.25">
      <c r="A112"/>
      <c r="B112" s="80"/>
      <c r="C112"/>
      <c r="D112" s="61"/>
      <c r="E112" s="68"/>
      <c r="F112"/>
      <c r="G112" s="68"/>
      <c r="H112"/>
      <c r="I112"/>
    </row>
    <row r="113" spans="1:9" ht="14.25">
      <c r="A113"/>
      <c r="B113" s="80"/>
      <c r="C113"/>
      <c r="D113" s="61"/>
      <c r="E113" s="68"/>
      <c r="F113"/>
      <c r="G113" s="68"/>
      <c r="H113"/>
      <c r="I113"/>
    </row>
    <row r="114" spans="1:9" ht="14.25">
      <c r="A114"/>
      <c r="B114" s="80"/>
      <c r="C114"/>
      <c r="D114" s="61"/>
      <c r="E114" s="68"/>
      <c r="F114"/>
      <c r="G114" s="68"/>
      <c r="H114"/>
      <c r="I114"/>
    </row>
    <row r="115" spans="1:9" ht="14.25">
      <c r="A115"/>
      <c r="B115" s="80"/>
      <c r="C115"/>
      <c r="D115" s="61"/>
      <c r="E115" s="68"/>
      <c r="F115"/>
      <c r="G115" s="68"/>
      <c r="H115"/>
      <c r="I115"/>
    </row>
    <row r="116" spans="1:9" ht="14.25">
      <c r="A116"/>
      <c r="B116" s="80"/>
      <c r="C116"/>
      <c r="D116" s="61"/>
      <c r="E116" s="68"/>
      <c r="F116"/>
      <c r="G116" s="68"/>
      <c r="H116"/>
      <c r="I116"/>
    </row>
    <row r="117" spans="1:9" ht="14.25">
      <c r="A117"/>
      <c r="B117" s="80"/>
      <c r="C117"/>
      <c r="D117" s="61"/>
      <c r="E117" s="68"/>
      <c r="F117"/>
      <c r="G117" s="68"/>
      <c r="H117"/>
      <c r="I117"/>
    </row>
    <row r="118" spans="1:9" ht="14.25">
      <c r="A118"/>
      <c r="B118" s="80"/>
      <c r="C118"/>
      <c r="D118" s="61"/>
      <c r="E118" s="68"/>
      <c r="F118"/>
      <c r="G118" s="68"/>
      <c r="H118"/>
      <c r="I118"/>
    </row>
    <row r="119" spans="1:9" ht="14.25">
      <c r="A119"/>
      <c r="B119" s="80"/>
      <c r="C119"/>
      <c r="D119" s="61"/>
      <c r="E119" s="68"/>
      <c r="F119"/>
      <c r="G119" s="68"/>
      <c r="H119"/>
      <c r="I119"/>
    </row>
    <row r="120" spans="1:9" ht="14.25">
      <c r="A120"/>
      <c r="B120" s="80"/>
      <c r="C120"/>
      <c r="D120" s="61"/>
      <c r="E120" s="68"/>
      <c r="F120"/>
      <c r="G120" s="68"/>
      <c r="H120"/>
      <c r="I120"/>
    </row>
    <row r="121" spans="1:9" ht="14.25">
      <c r="A121"/>
      <c r="B121" s="80"/>
      <c r="C121"/>
      <c r="D121" s="61"/>
      <c r="E121" s="68"/>
      <c r="F121"/>
      <c r="G121" s="68"/>
      <c r="H121"/>
      <c r="I121"/>
    </row>
    <row r="122" spans="1:9" ht="14.25">
      <c r="A122"/>
      <c r="B122" s="80"/>
      <c r="C122"/>
      <c r="D122" s="61"/>
      <c r="E122" s="68"/>
      <c r="F122"/>
      <c r="G122" s="68"/>
      <c r="H122"/>
      <c r="I122"/>
    </row>
    <row r="123" spans="1:9" ht="14.25">
      <c r="A123"/>
      <c r="B123" s="80"/>
      <c r="C123"/>
      <c r="D123" s="61"/>
      <c r="E123" s="68"/>
      <c r="F123"/>
      <c r="G123" s="68"/>
      <c r="H123"/>
      <c r="I123"/>
    </row>
    <row r="124" spans="1:9" ht="14.25">
      <c r="A124"/>
      <c r="B124" s="80"/>
      <c r="C124"/>
      <c r="D124" s="61"/>
      <c r="E124" s="68"/>
      <c r="F124"/>
      <c r="G124" s="68"/>
      <c r="H124"/>
      <c r="I124"/>
    </row>
    <row r="125" spans="1:9" ht="14.25">
      <c r="A125"/>
      <c r="B125" s="80"/>
      <c r="C125"/>
      <c r="D125" s="61"/>
      <c r="E125" s="68"/>
      <c r="F125"/>
      <c r="G125" s="68"/>
      <c r="H125"/>
      <c r="I125"/>
    </row>
    <row r="126" spans="1:9" ht="14.25">
      <c r="A126"/>
      <c r="B126" s="80"/>
      <c r="C126"/>
      <c r="D126" s="61"/>
      <c r="E126" s="68"/>
      <c r="F126"/>
      <c r="G126" s="68"/>
      <c r="H126"/>
      <c r="I126"/>
    </row>
    <row r="127" spans="1:9" ht="14.25">
      <c r="A127"/>
      <c r="B127" s="80"/>
      <c r="C127"/>
      <c r="D127" s="61"/>
      <c r="E127" s="68"/>
      <c r="F127"/>
      <c r="G127" s="68"/>
      <c r="H127"/>
      <c r="I127"/>
    </row>
    <row r="128" spans="1:9" ht="14.25">
      <c r="A128"/>
      <c r="B128" s="80"/>
      <c r="C128"/>
      <c r="D128" s="61"/>
      <c r="E128" s="68"/>
      <c r="F128"/>
      <c r="G128" s="68"/>
      <c r="H128"/>
      <c r="I128"/>
    </row>
    <row r="129" spans="1:9" ht="14.25">
      <c r="A129"/>
      <c r="B129" s="80"/>
      <c r="C129"/>
      <c r="D129" s="61"/>
      <c r="E129" s="68"/>
      <c r="F129"/>
      <c r="G129" s="68"/>
      <c r="H129"/>
      <c r="I129"/>
    </row>
    <row r="130" spans="1:9" ht="14.25">
      <c r="A130"/>
      <c r="B130" s="80"/>
      <c r="C130"/>
      <c r="D130" s="61"/>
      <c r="E130" s="68"/>
      <c r="F130"/>
      <c r="G130" s="68"/>
      <c r="H130"/>
      <c r="I130"/>
    </row>
    <row r="131" spans="1:9" ht="14.25">
      <c r="A131"/>
      <c r="B131" s="80"/>
      <c r="C131"/>
      <c r="D131" s="61"/>
      <c r="E131" s="68"/>
      <c r="F131"/>
      <c r="G131" s="68"/>
      <c r="H131"/>
      <c r="I131"/>
    </row>
    <row r="132" spans="1:9" ht="14.25">
      <c r="A132"/>
      <c r="B132" s="80"/>
      <c r="C132"/>
      <c r="D132" s="61"/>
      <c r="E132" s="68"/>
      <c r="F132"/>
      <c r="G132" s="68"/>
      <c r="H132"/>
      <c r="I132"/>
    </row>
    <row r="133" spans="1:9" ht="14.25">
      <c r="A133"/>
      <c r="B133" s="80"/>
      <c r="C133"/>
      <c r="D133" s="61"/>
      <c r="E133" s="68"/>
      <c r="F133"/>
      <c r="G133" s="68"/>
      <c r="H133"/>
      <c r="I133"/>
    </row>
    <row r="134" spans="1:9" ht="14.25">
      <c r="A134"/>
      <c r="B134" s="80"/>
      <c r="C134"/>
      <c r="D134" s="61"/>
      <c r="E134" s="68"/>
      <c r="F134"/>
      <c r="G134" s="68"/>
      <c r="H134"/>
      <c r="I134"/>
    </row>
    <row r="135" spans="1:9" ht="14.25">
      <c r="A135"/>
      <c r="B135" s="80"/>
      <c r="C135"/>
      <c r="D135" s="61"/>
      <c r="E135" s="68"/>
      <c r="F135"/>
      <c r="G135" s="68"/>
      <c r="H135"/>
      <c r="I135"/>
    </row>
    <row r="136" spans="1:9" ht="14.25">
      <c r="A136"/>
      <c r="B136" s="80"/>
      <c r="C136"/>
      <c r="D136" s="61"/>
      <c r="E136" s="68"/>
      <c r="F136"/>
      <c r="G136" s="68"/>
      <c r="H136"/>
      <c r="I136"/>
    </row>
    <row r="137" spans="1:9" ht="14.25">
      <c r="A137"/>
      <c r="B137" s="80"/>
      <c r="C137"/>
      <c r="D137" s="61"/>
      <c r="E137" s="68"/>
      <c r="F137"/>
      <c r="G137" s="68"/>
      <c r="H137"/>
      <c r="I137"/>
    </row>
    <row r="138" spans="1:9" ht="14.25">
      <c r="A138"/>
      <c r="B138" s="80"/>
      <c r="C138"/>
      <c r="D138" s="61"/>
      <c r="E138" s="68"/>
      <c r="F138"/>
      <c r="G138" s="68"/>
      <c r="H138"/>
      <c r="I138"/>
    </row>
    <row r="139" spans="1:9" ht="14.25">
      <c r="A139"/>
      <c r="B139" s="80"/>
      <c r="C139"/>
      <c r="D139" s="61"/>
      <c r="E139" s="68"/>
      <c r="F139"/>
      <c r="G139" s="68"/>
      <c r="H139"/>
      <c r="I139"/>
    </row>
    <row r="140" spans="1:9" ht="14.25">
      <c r="A140"/>
      <c r="B140" s="80"/>
      <c r="C140"/>
      <c r="D140" s="61"/>
      <c r="E140" s="68"/>
      <c r="F140"/>
      <c r="G140" s="68"/>
      <c r="H140"/>
      <c r="I140"/>
    </row>
    <row r="141" spans="1:9" ht="14.25">
      <c r="A141"/>
      <c r="B141" s="80"/>
      <c r="C141"/>
      <c r="D141" s="61"/>
      <c r="E141" s="68"/>
      <c r="F141"/>
      <c r="G141" s="68"/>
      <c r="H141"/>
      <c r="I141"/>
    </row>
    <row r="142" spans="1:9" ht="14.25">
      <c r="A142"/>
      <c r="B142" s="80"/>
      <c r="C142"/>
      <c r="D142" s="61"/>
      <c r="E142" s="68"/>
      <c r="F142"/>
      <c r="G142" s="68"/>
      <c r="H142"/>
      <c r="I142"/>
    </row>
    <row r="143" spans="1:9" ht="14.25">
      <c r="A143"/>
      <c r="B143" s="80"/>
      <c r="C143"/>
      <c r="D143" s="61"/>
      <c r="E143" s="68"/>
      <c r="F143"/>
      <c r="G143" s="68"/>
      <c r="H143"/>
      <c r="I143"/>
    </row>
    <row r="144" spans="1:9" ht="14.25">
      <c r="A144"/>
      <c r="B144" s="80"/>
      <c r="C144"/>
      <c r="D144" s="61"/>
      <c r="E144" s="68"/>
      <c r="F144"/>
      <c r="G144" s="68"/>
      <c r="H144"/>
      <c r="I144"/>
    </row>
    <row r="145" spans="1:9" ht="14.25">
      <c r="A145"/>
      <c r="B145" s="80"/>
      <c r="C145"/>
      <c r="D145" s="61"/>
      <c r="E145" s="68"/>
      <c r="F145"/>
      <c r="G145" s="68"/>
      <c r="H145"/>
      <c r="I145"/>
    </row>
    <row r="146" spans="1:9" ht="14.25">
      <c r="A146"/>
      <c r="B146" s="80"/>
      <c r="C146"/>
      <c r="D146" s="61"/>
      <c r="E146" s="68"/>
      <c r="F146"/>
      <c r="G146" s="68"/>
      <c r="H146"/>
      <c r="I146"/>
    </row>
    <row r="147" spans="1:9" ht="14.25">
      <c r="A147"/>
      <c r="B147" s="80"/>
      <c r="C147"/>
      <c r="D147" s="61"/>
      <c r="E147" s="68"/>
      <c r="F147"/>
      <c r="G147" s="68"/>
      <c r="H147"/>
      <c r="I147"/>
    </row>
    <row r="148" spans="1:9" ht="14.25">
      <c r="A148"/>
      <c r="B148" s="80"/>
      <c r="C148"/>
      <c r="D148" s="61"/>
      <c r="E148" s="68"/>
      <c r="F148"/>
      <c r="G148" s="68"/>
      <c r="H148"/>
      <c r="I148"/>
    </row>
    <row r="149" spans="1:9" ht="14.25">
      <c r="A149"/>
      <c r="B149" s="80"/>
      <c r="C149"/>
      <c r="D149" s="61"/>
      <c r="E149" s="68"/>
      <c r="F149"/>
      <c r="G149" s="68"/>
      <c r="H149"/>
      <c r="I149"/>
    </row>
    <row r="150" spans="1:9" ht="14.25">
      <c r="A150"/>
      <c r="B150" s="80"/>
      <c r="C150"/>
      <c r="D150" s="61"/>
      <c r="E150" s="68"/>
      <c r="F150"/>
      <c r="G150" s="68"/>
      <c r="H150"/>
      <c r="I150"/>
    </row>
    <row r="151" spans="1:9" ht="14.25">
      <c r="A151"/>
      <c r="B151" s="80"/>
      <c r="C151"/>
      <c r="D151" s="61"/>
      <c r="E151" s="68"/>
      <c r="F151"/>
      <c r="G151" s="68"/>
      <c r="H151"/>
      <c r="I151"/>
    </row>
    <row r="152" spans="1:9" ht="14.25">
      <c r="A152"/>
      <c r="B152" s="80"/>
      <c r="C152"/>
      <c r="D152" s="61"/>
      <c r="E152" s="68"/>
      <c r="F152"/>
      <c r="G152" s="68"/>
      <c r="H152"/>
      <c r="I152"/>
    </row>
    <row r="153" spans="1:9" ht="14.25">
      <c r="A153"/>
      <c r="B153" s="80"/>
      <c r="C153"/>
      <c r="D153" s="61"/>
      <c r="E153" s="68"/>
      <c r="F153"/>
      <c r="G153" s="68"/>
      <c r="H153"/>
      <c r="I153"/>
    </row>
    <row r="154" spans="1:9" ht="14.25">
      <c r="A154"/>
      <c r="B154" s="80"/>
      <c r="C154"/>
      <c r="D154" s="61"/>
      <c r="E154" s="68"/>
      <c r="F154"/>
      <c r="G154" s="68"/>
      <c r="H154"/>
      <c r="I154"/>
    </row>
    <row r="155" spans="1:9" ht="14.25">
      <c r="A155"/>
      <c r="B155" s="80"/>
      <c r="C155"/>
      <c r="D155" s="61"/>
      <c r="E155" s="68"/>
      <c r="F155"/>
      <c r="G155" s="68"/>
      <c r="H155"/>
      <c r="I155"/>
    </row>
    <row r="156" spans="1:9" ht="14.25">
      <c r="A156"/>
      <c r="B156" s="80"/>
      <c r="C156"/>
      <c r="D156" s="61"/>
      <c r="E156" s="68"/>
      <c r="F156"/>
      <c r="G156" s="68"/>
      <c r="H156"/>
      <c r="I156"/>
    </row>
    <row r="157" spans="1:9" ht="14.25">
      <c r="A157"/>
      <c r="B157" s="80"/>
      <c r="C157"/>
      <c r="D157" s="61"/>
      <c r="E157" s="68"/>
      <c r="F157"/>
      <c r="G157" s="68"/>
      <c r="H157"/>
      <c r="I157"/>
    </row>
    <row r="158" spans="1:9" ht="14.25">
      <c r="A158"/>
      <c r="B158" s="80"/>
      <c r="C158"/>
      <c r="D158" s="61"/>
      <c r="E158" s="68"/>
      <c r="F158"/>
      <c r="G158" s="68"/>
      <c r="H158"/>
      <c r="I158"/>
    </row>
    <row r="159" spans="1:9" ht="14.25">
      <c r="A159"/>
      <c r="B159" s="80"/>
      <c r="C159"/>
      <c r="D159" s="61"/>
      <c r="E159" s="68"/>
      <c r="F159"/>
      <c r="G159" s="68"/>
      <c r="H159"/>
      <c r="I159"/>
    </row>
    <row r="160" spans="1:9" ht="14.25">
      <c r="A160"/>
      <c r="B160" s="80"/>
      <c r="C160"/>
      <c r="D160" s="61"/>
      <c r="E160" s="68"/>
      <c r="F160"/>
      <c r="G160" s="68"/>
      <c r="H160"/>
      <c r="I160"/>
    </row>
    <row r="161" spans="1:9" ht="14.25">
      <c r="A161"/>
      <c r="B161" s="80"/>
      <c r="C161"/>
      <c r="D161" s="61"/>
      <c r="E161" s="68"/>
      <c r="F161"/>
      <c r="G161" s="68"/>
      <c r="H161"/>
      <c r="I161"/>
    </row>
    <row r="162" spans="1:9" ht="14.25">
      <c r="A162"/>
      <c r="B162" s="80"/>
      <c r="C162"/>
      <c r="D162" s="61"/>
      <c r="E162" s="68"/>
      <c r="F162"/>
      <c r="G162" s="68"/>
      <c r="H162"/>
      <c r="I162"/>
    </row>
    <row r="163" spans="1:9" ht="14.25">
      <c r="A163"/>
      <c r="B163" s="80"/>
      <c r="C163"/>
      <c r="D163" s="61"/>
      <c r="E163" s="68"/>
      <c r="F163"/>
      <c r="G163" s="68"/>
      <c r="H163"/>
      <c r="I163"/>
    </row>
    <row r="164" spans="1:9" ht="14.25">
      <c r="A164"/>
      <c r="B164" s="80"/>
      <c r="C164"/>
      <c r="D164" s="61"/>
      <c r="E164" s="68"/>
      <c r="F164"/>
      <c r="G164" s="68"/>
      <c r="H164"/>
      <c r="I164"/>
    </row>
    <row r="165" spans="1:9" ht="14.25">
      <c r="A165"/>
      <c r="B165" s="80"/>
      <c r="C165"/>
      <c r="D165" s="61"/>
      <c r="E165" s="68"/>
      <c r="F165"/>
      <c r="G165" s="68"/>
      <c r="H165"/>
      <c r="I165"/>
    </row>
    <row r="166" spans="1:9" ht="14.25">
      <c r="A166"/>
      <c r="B166" s="80"/>
      <c r="C166"/>
      <c r="D166" s="61"/>
      <c r="E166" s="68"/>
      <c r="F166"/>
      <c r="G166" s="68"/>
      <c r="H166"/>
      <c r="I166"/>
    </row>
    <row r="167" spans="1:9" ht="14.25">
      <c r="A167"/>
      <c r="B167" s="80"/>
      <c r="C167"/>
      <c r="D167" s="61"/>
      <c r="E167" s="68"/>
      <c r="F167"/>
      <c r="G167" s="68"/>
      <c r="H167"/>
      <c r="I167"/>
    </row>
    <row r="168" spans="1:9" ht="14.25">
      <c r="A168"/>
      <c r="B168" s="80"/>
      <c r="C168"/>
      <c r="D168" s="61"/>
      <c r="E168" s="68"/>
      <c r="F168"/>
      <c r="G168" s="68"/>
      <c r="H168"/>
      <c r="I168"/>
    </row>
    <row r="169" spans="1:9" ht="14.25">
      <c r="A169"/>
      <c r="B169" s="80"/>
      <c r="C169"/>
      <c r="D169" s="61"/>
      <c r="E169" s="68"/>
      <c r="F169"/>
      <c r="G169" s="68"/>
      <c r="H169"/>
      <c r="I169"/>
    </row>
    <row r="170" spans="1:9" ht="14.25">
      <c r="A170"/>
      <c r="B170" s="80"/>
      <c r="C170"/>
      <c r="D170" s="61"/>
      <c r="E170" s="68"/>
      <c r="F170"/>
      <c r="G170" s="68"/>
      <c r="H170"/>
      <c r="I170"/>
    </row>
    <row r="171" spans="1:9" ht="14.25">
      <c r="A171"/>
      <c r="B171" s="80"/>
      <c r="C171"/>
      <c r="D171" s="61"/>
      <c r="E171" s="68"/>
      <c r="F171"/>
      <c r="G171" s="68"/>
      <c r="H171"/>
      <c r="I171"/>
    </row>
    <row r="172" spans="1:9" ht="14.25">
      <c r="A172"/>
      <c r="B172" s="80"/>
      <c r="C172"/>
      <c r="D172" s="61"/>
      <c r="E172" s="68"/>
      <c r="F172"/>
      <c r="G172" s="68"/>
      <c r="H172"/>
      <c r="I172"/>
    </row>
    <row r="173" spans="1:9" ht="14.25">
      <c r="A173"/>
      <c r="B173" s="80"/>
      <c r="C173"/>
      <c r="D173" s="61"/>
      <c r="E173" s="68"/>
      <c r="F173"/>
      <c r="G173" s="68"/>
      <c r="H173"/>
      <c r="I173"/>
    </row>
    <row r="174" spans="1:9" ht="14.25">
      <c r="A174"/>
      <c r="B174" s="80"/>
      <c r="C174"/>
      <c r="D174" s="61"/>
      <c r="E174" s="68"/>
      <c r="F174"/>
      <c r="G174" s="68"/>
      <c r="H174"/>
      <c r="I174"/>
    </row>
    <row r="175" spans="1:9" ht="14.25">
      <c r="A175"/>
      <c r="B175" s="80"/>
      <c r="C175"/>
      <c r="D175" s="61"/>
      <c r="E175" s="68"/>
      <c r="F175"/>
      <c r="G175" s="68"/>
      <c r="H175"/>
      <c r="I175"/>
    </row>
    <row r="176" spans="1:9" ht="14.25">
      <c r="A176"/>
      <c r="B176" s="80"/>
      <c r="C176"/>
      <c r="D176" s="61"/>
      <c r="E176" s="68"/>
      <c r="F176"/>
      <c r="G176" s="68"/>
      <c r="H176"/>
      <c r="I176"/>
    </row>
    <row r="177" spans="1:9" ht="14.25">
      <c r="A177"/>
      <c r="B177" s="80"/>
      <c r="C177"/>
      <c r="D177" s="61"/>
      <c r="E177" s="68"/>
      <c r="F177"/>
      <c r="G177" s="68"/>
      <c r="H177"/>
      <c r="I177"/>
    </row>
    <row r="178" spans="1:9" ht="14.25">
      <c r="A178"/>
      <c r="B178" s="80"/>
      <c r="C178"/>
      <c r="D178" s="61"/>
      <c r="E178" s="68"/>
      <c r="F178"/>
      <c r="G178" s="68"/>
      <c r="H178"/>
      <c r="I178"/>
    </row>
    <row r="179" spans="1:9" ht="14.25">
      <c r="A179"/>
      <c r="B179" s="80"/>
      <c r="C179"/>
      <c r="D179" s="61"/>
      <c r="E179" s="68"/>
      <c r="F179"/>
      <c r="G179" s="68"/>
      <c r="H179"/>
      <c r="I179"/>
    </row>
    <row r="180" spans="1:9" ht="14.25">
      <c r="A180"/>
      <c r="B180" s="80"/>
      <c r="C180"/>
      <c r="D180" s="61"/>
      <c r="E180" s="68"/>
      <c r="F180"/>
      <c r="G180" s="68"/>
      <c r="H180"/>
      <c r="I180"/>
    </row>
    <row r="181" spans="1:9" ht="14.25">
      <c r="A181"/>
      <c r="B181" s="80"/>
      <c r="C181"/>
      <c r="D181" s="61"/>
      <c r="E181" s="68"/>
      <c r="F181"/>
      <c r="G181" s="68"/>
      <c r="H181"/>
      <c r="I181"/>
    </row>
    <row r="182" spans="1:9" ht="14.25">
      <c r="A182"/>
      <c r="B182" s="80"/>
      <c r="C182"/>
      <c r="D182" s="61"/>
      <c r="E182" s="68"/>
      <c r="F182"/>
      <c r="G182" s="68"/>
      <c r="H182"/>
      <c r="I182"/>
    </row>
    <row r="183" spans="1:9" ht="14.25">
      <c r="A183"/>
      <c r="B183" s="80"/>
      <c r="C183"/>
      <c r="D183" s="61"/>
      <c r="E183" s="68"/>
      <c r="F183"/>
      <c r="G183" s="68"/>
      <c r="H183"/>
      <c r="I183"/>
    </row>
    <row r="184" spans="1:9" ht="14.25">
      <c r="A184"/>
      <c r="B184" s="80"/>
      <c r="C184"/>
      <c r="D184" s="61"/>
      <c r="E184" s="68"/>
      <c r="F184"/>
      <c r="G184" s="68"/>
      <c r="H184"/>
      <c r="I184"/>
    </row>
    <row r="185" spans="1:9" ht="14.25">
      <c r="A185"/>
      <c r="B185" s="80"/>
      <c r="C185"/>
      <c r="D185" s="61"/>
      <c r="E185" s="68"/>
      <c r="F185"/>
      <c r="G185" s="68"/>
      <c r="H185"/>
      <c r="I185"/>
    </row>
    <row r="186" spans="1:9" ht="14.25">
      <c r="A186"/>
      <c r="B186" s="80"/>
      <c r="C186"/>
      <c r="D186" s="61"/>
      <c r="E186" s="68"/>
      <c r="F186"/>
      <c r="G186" s="68"/>
      <c r="H186"/>
      <c r="I186"/>
    </row>
    <row r="187" spans="1:9" ht="14.25">
      <c r="A187"/>
      <c r="B187" s="80"/>
      <c r="C187"/>
      <c r="D187" s="61"/>
      <c r="E187" s="68"/>
      <c r="F187"/>
      <c r="G187" s="68"/>
      <c r="H187"/>
      <c r="I187"/>
    </row>
    <row r="188" spans="1:9" ht="14.25">
      <c r="A188"/>
      <c r="B188" s="80"/>
      <c r="C188"/>
      <c r="D188" s="61"/>
      <c r="E188" s="68"/>
      <c r="F188"/>
      <c r="G188" s="68"/>
      <c r="H188"/>
      <c r="I188"/>
    </row>
    <row r="189" spans="1:9" ht="14.25">
      <c r="A189"/>
      <c r="B189" s="80"/>
      <c r="C189"/>
      <c r="D189" s="61"/>
      <c r="E189" s="68"/>
      <c r="F189"/>
      <c r="G189" s="68"/>
      <c r="H189"/>
      <c r="I189"/>
    </row>
    <row r="190" spans="1:9" ht="14.25">
      <c r="A190"/>
      <c r="B190" s="80"/>
      <c r="C190"/>
      <c r="D190" s="61"/>
      <c r="E190" s="68"/>
      <c r="F190"/>
      <c r="G190" s="68"/>
      <c r="H190"/>
      <c r="I190"/>
    </row>
    <row r="191" spans="1:9" ht="14.25">
      <c r="A191"/>
      <c r="B191" s="80"/>
      <c r="C191"/>
      <c r="D191" s="61"/>
      <c r="E191" s="68"/>
      <c r="F191"/>
      <c r="G191" s="68"/>
      <c r="H191"/>
      <c r="I191"/>
    </row>
    <row r="192" spans="1:9" ht="14.25">
      <c r="A192"/>
      <c r="B192" s="80"/>
      <c r="C192"/>
      <c r="D192" s="61"/>
      <c r="E192" s="68"/>
      <c r="F192"/>
      <c r="G192" s="68"/>
      <c r="H192"/>
      <c r="I192"/>
    </row>
    <row r="193" spans="1:9" ht="14.25">
      <c r="A193"/>
      <c r="B193" s="80"/>
      <c r="C193"/>
      <c r="D193" s="61"/>
      <c r="E193" s="68"/>
      <c r="F193"/>
      <c r="G193" s="68"/>
      <c r="H193"/>
      <c r="I193"/>
    </row>
    <row r="194" spans="1:9" ht="14.25">
      <c r="A194"/>
      <c r="B194" s="80"/>
      <c r="C194"/>
      <c r="D194" s="61"/>
      <c r="E194" s="68"/>
      <c r="F194"/>
      <c r="G194" s="68"/>
      <c r="H194"/>
      <c r="I194"/>
    </row>
    <row r="195" spans="1:9" ht="14.25">
      <c r="A195"/>
      <c r="B195" s="80"/>
      <c r="C195"/>
      <c r="D195" s="61"/>
      <c r="E195" s="68"/>
      <c r="F195"/>
      <c r="G195" s="68"/>
      <c r="H195"/>
      <c r="I195"/>
    </row>
    <row r="196" spans="1:9" ht="14.25">
      <c r="A196"/>
      <c r="B196" s="80"/>
      <c r="C196"/>
      <c r="D196" s="61"/>
      <c r="E196" s="68"/>
      <c r="F196"/>
      <c r="G196" s="68"/>
      <c r="H196"/>
      <c r="I196"/>
    </row>
    <row r="197" spans="1:9" ht="14.25">
      <c r="A197"/>
      <c r="B197" s="80"/>
      <c r="C197"/>
      <c r="D197" s="61"/>
      <c r="E197" s="68"/>
      <c r="F197"/>
      <c r="G197" s="68"/>
      <c r="H197"/>
      <c r="I197"/>
    </row>
    <row r="198" spans="1:9" ht="14.25">
      <c r="A198"/>
      <c r="B198" s="80"/>
      <c r="C198"/>
      <c r="D198" s="61"/>
      <c r="E198" s="68"/>
      <c r="F198"/>
      <c r="G198" s="68"/>
      <c r="H198"/>
      <c r="I198"/>
    </row>
    <row r="199" spans="1:9" ht="14.25">
      <c r="A199"/>
      <c r="B199" s="80"/>
      <c r="C199"/>
      <c r="D199" s="61"/>
      <c r="E199" s="68"/>
      <c r="F199"/>
      <c r="G199" s="68"/>
      <c r="H199"/>
      <c r="I199"/>
    </row>
    <row r="200" spans="1:9" ht="14.25">
      <c r="A200"/>
      <c r="B200" s="80"/>
      <c r="C200"/>
      <c r="D200" s="61"/>
      <c r="E200" s="68"/>
      <c r="F200"/>
      <c r="G200" s="68"/>
      <c r="H200"/>
      <c r="I200"/>
    </row>
    <row r="201" spans="1:9" ht="14.25">
      <c r="A201"/>
      <c r="B201" s="80"/>
      <c r="C201"/>
      <c r="D201" s="61"/>
      <c r="E201" s="68"/>
      <c r="F201"/>
      <c r="G201" s="68"/>
      <c r="H201"/>
      <c r="I201"/>
    </row>
    <row r="202" spans="1:9" ht="14.25">
      <c r="A202"/>
      <c r="B202" s="80"/>
      <c r="C202"/>
      <c r="D202" s="61"/>
      <c r="E202" s="68"/>
      <c r="F202"/>
      <c r="G202" s="68"/>
      <c r="H202"/>
      <c r="I202"/>
    </row>
    <row r="203" spans="1:9" ht="14.25">
      <c r="A203"/>
      <c r="B203" s="80"/>
      <c r="C203"/>
      <c r="D203" s="61"/>
      <c r="E203" s="68"/>
      <c r="F203"/>
      <c r="G203" s="68"/>
      <c r="H203"/>
      <c r="I203"/>
    </row>
    <row r="204" spans="1:9" ht="14.25">
      <c r="A204"/>
      <c r="B204" s="80"/>
      <c r="C204"/>
      <c r="D204" s="61"/>
      <c r="E204" s="68"/>
      <c r="F204"/>
      <c r="G204" s="68"/>
      <c r="H204"/>
      <c r="I204"/>
    </row>
    <row r="205" spans="1:9" ht="14.25">
      <c r="A205"/>
      <c r="B205" s="80"/>
      <c r="C205"/>
      <c r="D205" s="61"/>
      <c r="E205" s="68"/>
      <c r="F205"/>
      <c r="G205" s="68"/>
      <c r="H205"/>
      <c r="I205"/>
    </row>
    <row r="206" spans="1:9" ht="14.25">
      <c r="A206"/>
      <c r="B206" s="80"/>
      <c r="C206"/>
      <c r="D206" s="61"/>
      <c r="E206" s="68"/>
      <c r="F206"/>
      <c r="G206" s="68"/>
      <c r="H206"/>
      <c r="I206"/>
    </row>
    <row r="207" spans="1:9" ht="14.25">
      <c r="A207"/>
      <c r="B207" s="80"/>
      <c r="C207"/>
      <c r="D207" s="61"/>
      <c r="E207" s="68"/>
      <c r="F207"/>
      <c r="G207" s="68"/>
      <c r="H207"/>
      <c r="I207"/>
    </row>
    <row r="208" spans="1:9" ht="14.25">
      <c r="A208"/>
      <c r="B208" s="80"/>
      <c r="C208"/>
      <c r="D208" s="61"/>
      <c r="E208" s="68"/>
      <c r="F208"/>
      <c r="G208" s="68"/>
      <c r="H208"/>
      <c r="I208"/>
    </row>
    <row r="209" spans="1:9" ht="14.25">
      <c r="A209"/>
      <c r="B209" s="80"/>
      <c r="C209"/>
      <c r="D209" s="61"/>
      <c r="E209" s="68"/>
      <c r="F209"/>
      <c r="G209" s="68"/>
      <c r="H209"/>
      <c r="I209"/>
    </row>
    <row r="210" spans="1:9" ht="14.25">
      <c r="A210"/>
      <c r="B210" s="80"/>
      <c r="C210"/>
      <c r="D210" s="61"/>
      <c r="E210" s="68"/>
      <c r="F210"/>
      <c r="G210" s="68"/>
      <c r="H210"/>
      <c r="I210"/>
    </row>
    <row r="211" spans="1:9" ht="14.25">
      <c r="A211"/>
      <c r="B211" s="80"/>
      <c r="C211"/>
      <c r="D211" s="61"/>
      <c r="E211" s="68"/>
      <c r="F211"/>
      <c r="G211" s="68"/>
      <c r="H211"/>
      <c r="I211"/>
    </row>
    <row r="212" spans="1:9" ht="14.25">
      <c r="A212"/>
      <c r="B212" s="80"/>
      <c r="C212"/>
      <c r="D212" s="61"/>
      <c r="E212" s="68"/>
      <c r="F212"/>
      <c r="G212" s="68"/>
      <c r="H212"/>
      <c r="I212"/>
    </row>
    <row r="213" spans="1:9" ht="14.25">
      <c r="A213"/>
      <c r="B213" s="80"/>
      <c r="C213"/>
      <c r="D213" s="61"/>
      <c r="E213" s="68"/>
      <c r="F213"/>
      <c r="G213" s="68"/>
      <c r="H213"/>
      <c r="I213"/>
    </row>
    <row r="214" spans="1:9" ht="14.25">
      <c r="A214"/>
      <c r="B214" s="80"/>
      <c r="C214"/>
      <c r="D214" s="61"/>
      <c r="E214" s="68"/>
      <c r="F214"/>
      <c r="G214" s="68"/>
      <c r="H214"/>
      <c r="I214"/>
    </row>
    <row r="215" spans="1:9" ht="14.25">
      <c r="A215"/>
      <c r="B215" s="80"/>
      <c r="C215"/>
      <c r="D215" s="61"/>
      <c r="E215" s="68"/>
      <c r="F215"/>
      <c r="G215" s="68"/>
      <c r="H215"/>
      <c r="I215"/>
    </row>
    <row r="216" spans="1:9" ht="14.25">
      <c r="A216"/>
      <c r="B216" s="80"/>
      <c r="C216"/>
      <c r="D216" s="61"/>
      <c r="E216" s="68"/>
      <c r="F216"/>
      <c r="G216" s="68"/>
      <c r="H216"/>
      <c r="I216"/>
    </row>
    <row r="217" spans="1:9" ht="14.25">
      <c r="A217"/>
      <c r="B217" s="80"/>
      <c r="C217"/>
      <c r="D217" s="61"/>
      <c r="E217" s="68"/>
      <c r="F217"/>
      <c r="G217" s="68"/>
      <c r="H217"/>
      <c r="I217"/>
    </row>
    <row r="218" spans="1:9" ht="14.25">
      <c r="A218"/>
      <c r="B218" s="80"/>
      <c r="C218"/>
      <c r="D218" s="61"/>
      <c r="E218" s="68"/>
      <c r="F218"/>
      <c r="G218" s="68"/>
      <c r="H218"/>
      <c r="I218"/>
    </row>
    <row r="219" spans="1:9" ht="14.25">
      <c r="A219"/>
      <c r="B219" s="80"/>
      <c r="C219"/>
      <c r="D219" s="61"/>
      <c r="E219" s="68"/>
      <c r="F219"/>
      <c r="G219" s="68"/>
      <c r="H219"/>
      <c r="I219"/>
    </row>
    <row r="220" spans="1:9" ht="14.25">
      <c r="A220"/>
      <c r="B220" s="80"/>
      <c r="C220"/>
      <c r="D220" s="61"/>
      <c r="E220" s="68"/>
      <c r="F220"/>
      <c r="G220" s="68"/>
      <c r="H220"/>
      <c r="I220"/>
    </row>
    <row r="221" spans="1:9" ht="14.25">
      <c r="A221"/>
      <c r="B221" s="80"/>
      <c r="C221"/>
      <c r="D221" s="61"/>
      <c r="E221" s="68"/>
      <c r="F221"/>
      <c r="G221" s="68"/>
      <c r="H221"/>
      <c r="I221"/>
    </row>
    <row r="222" spans="1:9" ht="14.25">
      <c r="A222"/>
      <c r="B222" s="80"/>
      <c r="C222"/>
      <c r="D222" s="61"/>
      <c r="E222" s="68"/>
      <c r="F222"/>
      <c r="G222" s="68"/>
      <c r="H222"/>
      <c r="I222"/>
    </row>
    <row r="223" spans="1:9" ht="14.25">
      <c r="A223"/>
      <c r="B223" s="80"/>
      <c r="C223"/>
      <c r="D223" s="61"/>
      <c r="E223" s="68"/>
      <c r="F223"/>
      <c r="G223" s="68"/>
      <c r="H223"/>
      <c r="I223"/>
    </row>
    <row r="224" spans="1:9" ht="14.25">
      <c r="A224"/>
      <c r="B224" s="80"/>
      <c r="C224"/>
      <c r="D224" s="61"/>
      <c r="E224" s="68"/>
      <c r="F224"/>
      <c r="G224" s="68"/>
      <c r="H224"/>
      <c r="I224"/>
    </row>
    <row r="225" spans="1:9" ht="14.25">
      <c r="A225"/>
      <c r="B225" s="80"/>
      <c r="C225"/>
      <c r="D225" s="61"/>
      <c r="E225" s="68"/>
      <c r="F225"/>
      <c r="G225" s="68"/>
      <c r="H225"/>
      <c r="I225"/>
    </row>
    <row r="226" spans="1:9" ht="14.25">
      <c r="A226"/>
      <c r="B226" s="80"/>
      <c r="C226"/>
      <c r="D226" s="61"/>
      <c r="E226" s="68"/>
      <c r="F226"/>
      <c r="G226" s="68"/>
      <c r="H226"/>
      <c r="I226"/>
    </row>
    <row r="227" spans="1:9" ht="14.25">
      <c r="A227"/>
      <c r="B227" s="80"/>
      <c r="C227"/>
      <c r="D227" s="61"/>
      <c r="E227" s="68"/>
      <c r="F227"/>
      <c r="G227" s="68"/>
      <c r="H227"/>
      <c r="I227"/>
    </row>
    <row r="228" spans="1:9" ht="14.25">
      <c r="A228"/>
      <c r="B228" s="80"/>
      <c r="C228"/>
      <c r="D228" s="61"/>
      <c r="E228" s="68"/>
      <c r="F228"/>
      <c r="G228" s="68"/>
      <c r="H228"/>
      <c r="I228"/>
    </row>
    <row r="229" spans="1:9" ht="14.25">
      <c r="A229"/>
      <c r="B229" s="80"/>
      <c r="C229"/>
      <c r="D229" s="61"/>
      <c r="E229" s="68"/>
      <c r="F229"/>
      <c r="G229" s="68"/>
      <c r="H229"/>
      <c r="I229"/>
    </row>
    <row r="230" spans="1:9" ht="14.25">
      <c r="A230"/>
      <c r="B230" s="80"/>
      <c r="C230"/>
      <c r="D230" s="61"/>
      <c r="E230" s="68"/>
      <c r="F230"/>
      <c r="G230" s="68"/>
      <c r="H230"/>
      <c r="I230"/>
    </row>
    <row r="231" spans="1:9" ht="14.25">
      <c r="A231"/>
      <c r="B231" s="80"/>
      <c r="C231"/>
      <c r="D231" s="61"/>
      <c r="E231" s="68"/>
      <c r="F231"/>
      <c r="G231" s="68"/>
      <c r="H231"/>
      <c r="I231"/>
    </row>
    <row r="232" spans="1:9" ht="14.25">
      <c r="A232"/>
      <c r="B232" s="80"/>
      <c r="C232"/>
      <c r="D232" s="61"/>
      <c r="E232" s="68"/>
      <c r="F232"/>
      <c r="G232" s="68"/>
      <c r="H232"/>
      <c r="I232"/>
    </row>
    <row r="233" spans="1:9" ht="14.25">
      <c r="A233"/>
      <c r="B233" s="80"/>
      <c r="C233"/>
      <c r="D233" s="61"/>
      <c r="E233" s="68"/>
      <c r="F233"/>
      <c r="G233" s="68"/>
      <c r="H233"/>
      <c r="I233"/>
    </row>
    <row r="234" spans="1:9" ht="14.25">
      <c r="A234"/>
      <c r="B234" s="80"/>
      <c r="C234"/>
      <c r="D234" s="61"/>
      <c r="E234" s="68"/>
      <c r="F234"/>
      <c r="G234" s="68"/>
      <c r="H234"/>
      <c r="I234"/>
    </row>
    <row r="235" spans="1:9" ht="14.25">
      <c r="A235"/>
      <c r="B235" s="80"/>
      <c r="C235"/>
      <c r="D235" s="61"/>
      <c r="E235" s="68"/>
      <c r="F235"/>
      <c r="G235" s="68"/>
      <c r="H235"/>
      <c r="I235"/>
    </row>
    <row r="236" spans="1:9" ht="14.25">
      <c r="A236"/>
      <c r="B236" s="80"/>
      <c r="C236"/>
      <c r="D236" s="61"/>
      <c r="E236" s="68"/>
      <c r="F236"/>
      <c r="G236" s="68"/>
      <c r="H236"/>
      <c r="I236"/>
    </row>
    <row r="237" spans="1:9" ht="14.25">
      <c r="A237"/>
      <c r="B237" s="80"/>
      <c r="C237"/>
      <c r="D237" s="61"/>
      <c r="E237" s="68"/>
      <c r="F237"/>
      <c r="G237" s="68"/>
      <c r="H237"/>
      <c r="I237"/>
    </row>
    <row r="238" spans="1:9" ht="14.25">
      <c r="A238"/>
      <c r="B238" s="80"/>
      <c r="C238"/>
      <c r="D238" s="61"/>
      <c r="E238" s="68"/>
      <c r="F238"/>
      <c r="G238" s="68"/>
      <c r="H238"/>
      <c r="I238"/>
    </row>
    <row r="239" spans="1:9" ht="14.25">
      <c r="A239"/>
      <c r="B239" s="80"/>
      <c r="C239"/>
      <c r="D239" s="61"/>
      <c r="E239" s="68"/>
      <c r="F239"/>
      <c r="G239" s="68"/>
      <c r="H239"/>
      <c r="I239"/>
    </row>
    <row r="240" spans="1:9" ht="14.25">
      <c r="A240"/>
      <c r="B240" s="80"/>
      <c r="C240"/>
      <c r="D240" s="61"/>
      <c r="E240" s="68"/>
      <c r="F240"/>
      <c r="G240" s="68"/>
      <c r="H240"/>
      <c r="I240"/>
    </row>
    <row r="241" spans="1:9" ht="14.25">
      <c r="A241"/>
      <c r="B241" s="80"/>
      <c r="C241"/>
      <c r="D241" s="61"/>
      <c r="E241" s="68"/>
      <c r="F241"/>
      <c r="G241" s="68"/>
      <c r="H241"/>
      <c r="I241"/>
    </row>
    <row r="242" spans="1:9" ht="14.25">
      <c r="A242"/>
      <c r="B242" s="80"/>
      <c r="C242"/>
      <c r="D242" s="61"/>
      <c r="E242" s="68"/>
      <c r="F242"/>
      <c r="G242" s="68"/>
      <c r="H242"/>
      <c r="I242"/>
    </row>
    <row r="243" spans="1:9" ht="14.25">
      <c r="A243"/>
      <c r="B243" s="80"/>
      <c r="C243"/>
      <c r="D243" s="61"/>
      <c r="E243" s="68"/>
      <c r="F243"/>
      <c r="G243" s="68"/>
      <c r="H243"/>
      <c r="I243"/>
    </row>
    <row r="244" spans="1:9" ht="14.25">
      <c r="A244"/>
      <c r="B244" s="80"/>
      <c r="C244"/>
      <c r="D244" s="61"/>
      <c r="E244" s="68"/>
      <c r="F244"/>
      <c r="G244" s="68"/>
      <c r="H244"/>
      <c r="I244"/>
    </row>
    <row r="245" spans="1:9" ht="14.25">
      <c r="A245"/>
      <c r="B245" s="80"/>
      <c r="C245"/>
      <c r="D245" s="61"/>
      <c r="E245" s="68"/>
      <c r="F245"/>
      <c r="G245" s="68"/>
      <c r="H245"/>
      <c r="I245"/>
    </row>
    <row r="246" spans="1:9" ht="14.25">
      <c r="A246"/>
      <c r="B246" s="80"/>
      <c r="C246"/>
      <c r="D246" s="61"/>
      <c r="E246" s="68"/>
      <c r="F246"/>
      <c r="G246" s="68"/>
      <c r="H246"/>
      <c r="I246"/>
    </row>
    <row r="247" spans="1:9" ht="14.25">
      <c r="A247"/>
      <c r="B247" s="80"/>
      <c r="C247"/>
      <c r="D247" s="61"/>
      <c r="E247" s="68"/>
      <c r="F247"/>
      <c r="G247" s="68"/>
      <c r="H247"/>
      <c r="I247"/>
    </row>
    <row r="248" spans="1:9" ht="14.25">
      <c r="A248"/>
      <c r="B248" s="80"/>
      <c r="C248"/>
      <c r="D248" s="61"/>
      <c r="E248" s="68"/>
      <c r="F248"/>
      <c r="G248" s="68"/>
      <c r="H248"/>
      <c r="I248"/>
    </row>
    <row r="249" spans="1:9" ht="14.25">
      <c r="A249"/>
      <c r="B249" s="80"/>
      <c r="C249"/>
      <c r="D249" s="61"/>
      <c r="E249" s="68"/>
      <c r="F249"/>
      <c r="G249" s="68"/>
      <c r="H249"/>
      <c r="I249"/>
    </row>
    <row r="250" spans="1:9" ht="14.25">
      <c r="A250"/>
      <c r="B250" s="80"/>
      <c r="C250"/>
      <c r="D250" s="61"/>
      <c r="E250" s="68"/>
      <c r="F250"/>
      <c r="G250" s="68"/>
      <c r="H250"/>
      <c r="I250"/>
    </row>
    <row r="251" spans="1:9" ht="14.25">
      <c r="A251"/>
      <c r="B251" s="80"/>
      <c r="C251"/>
      <c r="D251" s="61"/>
      <c r="E251" s="68"/>
      <c r="F251"/>
      <c r="G251" s="68"/>
      <c r="H251"/>
      <c r="I251"/>
    </row>
    <row r="252" spans="1:9" ht="14.25">
      <c r="A252"/>
      <c r="B252" s="80"/>
      <c r="C252"/>
      <c r="D252" s="61"/>
      <c r="E252" s="68"/>
      <c r="F252"/>
      <c r="G252" s="68"/>
      <c r="H252"/>
      <c r="I252"/>
    </row>
    <row r="253" spans="1:9" ht="14.25">
      <c r="A253"/>
      <c r="B253" s="80"/>
      <c r="C253"/>
      <c r="D253" s="61"/>
      <c r="E253" s="68"/>
      <c r="F253"/>
      <c r="G253" s="68"/>
      <c r="H253"/>
      <c r="I253"/>
    </row>
    <row r="254" spans="1:9" ht="14.25">
      <c r="A254"/>
      <c r="B254" s="80"/>
      <c r="C254"/>
      <c r="D254" s="61"/>
      <c r="E254" s="68"/>
      <c r="F254"/>
      <c r="G254" s="68"/>
      <c r="H254"/>
      <c r="I254"/>
    </row>
    <row r="255" spans="1:9" ht="14.25">
      <c r="A255"/>
      <c r="B255" s="80"/>
      <c r="C255"/>
      <c r="D255" s="61"/>
      <c r="E255" s="68"/>
      <c r="F255"/>
      <c r="G255" s="68"/>
      <c r="H255"/>
      <c r="I255"/>
    </row>
    <row r="256" spans="1:9" ht="14.25">
      <c r="A256"/>
      <c r="B256" s="80"/>
      <c r="C256"/>
      <c r="D256" s="61"/>
      <c r="E256" s="68"/>
      <c r="F256"/>
      <c r="G256" s="68"/>
      <c r="H256"/>
      <c r="I256"/>
    </row>
    <row r="257" spans="1:9" ht="14.25">
      <c r="A257"/>
      <c r="B257" s="80"/>
      <c r="C257"/>
      <c r="D257" s="61"/>
      <c r="E257" s="68"/>
      <c r="F257"/>
      <c r="G257" s="68"/>
      <c r="H257"/>
      <c r="I257"/>
    </row>
    <row r="258" spans="1:9" ht="14.25">
      <c r="A258"/>
      <c r="B258" s="80"/>
      <c r="C258"/>
      <c r="D258" s="61"/>
      <c r="E258" s="68"/>
      <c r="F258"/>
      <c r="G258" s="68"/>
      <c r="H258"/>
      <c r="I258"/>
    </row>
    <row r="259" spans="1:9" ht="14.25">
      <c r="A259"/>
      <c r="B259" s="80"/>
      <c r="C259"/>
      <c r="D259" s="61"/>
      <c r="E259" s="68"/>
      <c r="F259"/>
      <c r="G259" s="68"/>
      <c r="H259"/>
      <c r="I259"/>
    </row>
    <row r="260" spans="1:9" ht="14.25">
      <c r="A260"/>
      <c r="B260" s="80"/>
      <c r="C260"/>
      <c r="D260" s="61"/>
      <c r="E260" s="68"/>
      <c r="F260"/>
      <c r="G260" s="68"/>
      <c r="H260"/>
      <c r="I260"/>
    </row>
    <row r="261" spans="1:9" ht="14.25">
      <c r="A261"/>
      <c r="B261" s="80"/>
      <c r="C261"/>
      <c r="D261" s="61"/>
      <c r="E261" s="68"/>
      <c r="F261"/>
      <c r="G261" s="68"/>
      <c r="H261"/>
      <c r="I261"/>
    </row>
    <row r="262" spans="1:9" ht="14.25">
      <c r="A262"/>
      <c r="B262" s="80"/>
      <c r="C262"/>
      <c r="D262" s="61"/>
      <c r="E262" s="68"/>
      <c r="F262"/>
      <c r="G262" s="68"/>
      <c r="H262"/>
      <c r="I262"/>
    </row>
    <row r="263" spans="1:9" ht="14.25">
      <c r="A263"/>
      <c r="B263" s="80"/>
      <c r="C263"/>
      <c r="D263" s="61"/>
      <c r="E263" s="68"/>
      <c r="F263"/>
      <c r="G263" s="68"/>
      <c r="H263"/>
      <c r="I263"/>
    </row>
    <row r="264" spans="1:9" ht="14.25">
      <c r="A264"/>
      <c r="B264" s="80"/>
      <c r="C264"/>
      <c r="D264" s="61"/>
      <c r="E264" s="68"/>
      <c r="F264"/>
      <c r="G264" s="68"/>
      <c r="H264"/>
      <c r="I264"/>
    </row>
    <row r="265" spans="1:9" ht="14.25">
      <c r="A265"/>
      <c r="B265" s="80"/>
      <c r="C265"/>
      <c r="D265" s="61"/>
      <c r="E265" s="68"/>
      <c r="F265"/>
      <c r="G265" s="68"/>
      <c r="H265"/>
      <c r="I265"/>
    </row>
    <row r="266" spans="1:9" ht="14.25">
      <c r="A266"/>
      <c r="B266" s="80"/>
      <c r="C266"/>
      <c r="D266" s="61"/>
      <c r="E266" s="68"/>
      <c r="F266"/>
      <c r="G266" s="68"/>
      <c r="H266"/>
      <c r="I266"/>
    </row>
    <row r="267" spans="1:9" ht="14.25">
      <c r="A267"/>
      <c r="B267" s="80"/>
      <c r="C267"/>
      <c r="D267" s="61"/>
      <c r="E267" s="68"/>
      <c r="F267"/>
      <c r="G267" s="68"/>
      <c r="H267"/>
      <c r="I267"/>
    </row>
    <row r="268" spans="1:9" ht="14.25">
      <c r="A268"/>
      <c r="B268" s="80"/>
      <c r="C268"/>
      <c r="D268" s="61"/>
      <c r="E268" s="68"/>
      <c r="F268"/>
      <c r="G268" s="68"/>
      <c r="H268"/>
      <c r="I268"/>
    </row>
    <row r="269" spans="1:9" ht="14.25">
      <c r="A269"/>
      <c r="B269" s="80"/>
      <c r="C269"/>
      <c r="D269" s="61"/>
      <c r="E269" s="68"/>
      <c r="F269"/>
      <c r="G269" s="68"/>
      <c r="H269"/>
      <c r="I269"/>
    </row>
    <row r="270" spans="1:9" ht="14.25">
      <c r="A270"/>
      <c r="B270" s="80"/>
      <c r="C270"/>
      <c r="D270" s="61"/>
      <c r="E270" s="68"/>
      <c r="F270"/>
      <c r="G270" s="68"/>
      <c r="H270"/>
      <c r="I270"/>
    </row>
    <row r="271" spans="1:9" ht="14.25">
      <c r="A271"/>
      <c r="B271" s="80"/>
      <c r="C271"/>
      <c r="D271" s="61"/>
      <c r="E271" s="68"/>
      <c r="F271"/>
      <c r="G271" s="68"/>
      <c r="H271"/>
      <c r="I271"/>
    </row>
    <row r="272" spans="1:9" ht="14.25">
      <c r="A272"/>
      <c r="B272" s="80"/>
      <c r="C272"/>
      <c r="D272" s="61"/>
      <c r="E272" s="68"/>
      <c r="F272"/>
      <c r="G272" s="68"/>
      <c r="H272"/>
      <c r="I272"/>
    </row>
    <row r="273" spans="1:9" ht="14.25">
      <c r="A273"/>
      <c r="B273" s="80"/>
      <c r="C273"/>
      <c r="D273" s="61"/>
      <c r="E273" s="68"/>
      <c r="F273"/>
      <c r="G273" s="68"/>
      <c r="H273"/>
      <c r="I273"/>
    </row>
    <row r="274" spans="1:9" ht="14.25">
      <c r="A274"/>
      <c r="B274" s="80"/>
      <c r="C274"/>
      <c r="D274" s="61"/>
      <c r="E274" s="68"/>
      <c r="F274"/>
      <c r="G274" s="68"/>
      <c r="H274"/>
      <c r="I274"/>
    </row>
    <row r="275" spans="1:9" ht="14.25">
      <c r="A275"/>
      <c r="B275" s="80"/>
      <c r="C275"/>
      <c r="D275" s="61"/>
      <c r="E275" s="68"/>
      <c r="F275"/>
      <c r="G275" s="68"/>
      <c r="H275"/>
      <c r="I275"/>
    </row>
    <row r="276" spans="1:9" ht="14.25">
      <c r="A276"/>
      <c r="B276" s="80"/>
      <c r="C276"/>
      <c r="D276" s="61"/>
      <c r="E276" s="68"/>
      <c r="F276"/>
      <c r="G276" s="68"/>
      <c r="H276"/>
      <c r="I276"/>
    </row>
    <row r="277" spans="1:9" ht="14.25">
      <c r="A277"/>
      <c r="B277" s="80"/>
      <c r="C277"/>
      <c r="D277" s="61"/>
      <c r="E277" s="68"/>
      <c r="F277"/>
      <c r="G277" s="68"/>
      <c r="H277"/>
      <c r="I277"/>
    </row>
    <row r="278" spans="1:9" ht="14.25">
      <c r="A278"/>
      <c r="B278" s="80"/>
      <c r="C278"/>
      <c r="D278" s="61"/>
      <c r="E278" s="68"/>
      <c r="F278"/>
      <c r="G278" s="68"/>
      <c r="H278"/>
      <c r="I278"/>
    </row>
    <row r="279" spans="1:9" ht="14.25">
      <c r="A279"/>
      <c r="B279" s="80"/>
      <c r="C279"/>
      <c r="D279" s="61"/>
      <c r="E279" s="68"/>
      <c r="F279"/>
      <c r="G279" s="68"/>
      <c r="H279"/>
      <c r="I279"/>
    </row>
    <row r="280" spans="1:9" ht="14.25">
      <c r="A280"/>
      <c r="B280" s="80"/>
      <c r="C280"/>
      <c r="D280" s="61"/>
      <c r="E280" s="68"/>
      <c r="F280"/>
      <c r="G280" s="68"/>
      <c r="H280"/>
      <c r="I280"/>
    </row>
    <row r="281" spans="1:9" ht="14.25">
      <c r="A281"/>
      <c r="B281" s="80"/>
      <c r="C281"/>
      <c r="D281" s="61"/>
      <c r="E281" s="68"/>
      <c r="F281"/>
      <c r="G281" s="68"/>
      <c r="H281"/>
      <c r="I281"/>
    </row>
    <row r="282" spans="1:9" ht="14.25">
      <c r="A282"/>
      <c r="B282" s="80"/>
      <c r="C282"/>
      <c r="D282" s="61"/>
      <c r="E282" s="68"/>
      <c r="F282"/>
      <c r="G282" s="68"/>
      <c r="H282"/>
      <c r="I282"/>
    </row>
    <row r="283" spans="1:9" ht="14.25">
      <c r="A283"/>
      <c r="B283" s="80"/>
      <c r="C283"/>
      <c r="D283" s="61"/>
      <c r="E283" s="68"/>
      <c r="F283"/>
      <c r="G283" s="68"/>
      <c r="H283"/>
      <c r="I283"/>
    </row>
    <row r="284" spans="1:9" ht="14.25">
      <c r="A284"/>
      <c r="B284" s="80"/>
      <c r="C284"/>
      <c r="D284" s="61"/>
      <c r="E284" s="68"/>
      <c r="F284"/>
      <c r="G284" s="68"/>
      <c r="H284"/>
      <c r="I284"/>
    </row>
    <row r="285" spans="1:9" ht="14.25">
      <c r="A285"/>
      <c r="B285" s="80"/>
      <c r="C285"/>
      <c r="D285" s="61"/>
      <c r="E285" s="68"/>
      <c r="F285"/>
      <c r="G285" s="68"/>
      <c r="H285"/>
      <c r="I285"/>
    </row>
    <row r="286" spans="1:9" ht="14.25">
      <c r="A286"/>
      <c r="B286" s="80"/>
      <c r="C286"/>
      <c r="D286" s="61"/>
      <c r="E286" s="68"/>
      <c r="F286"/>
      <c r="G286" s="68"/>
      <c r="H286"/>
      <c r="I286"/>
    </row>
    <row r="287" spans="1:9" ht="14.25">
      <c r="A287"/>
      <c r="B287" s="80"/>
      <c r="C287"/>
      <c r="D287" s="61"/>
      <c r="E287" s="68"/>
      <c r="F287"/>
      <c r="G287" s="68"/>
      <c r="H287"/>
      <c r="I287"/>
    </row>
    <row r="288" spans="1:9" ht="14.25">
      <c r="A288"/>
      <c r="B288" s="80"/>
      <c r="C288"/>
      <c r="D288" s="61"/>
      <c r="E288" s="68"/>
      <c r="F288"/>
      <c r="G288" s="68"/>
      <c r="H288"/>
      <c r="I288"/>
    </row>
    <row r="289" spans="1:9" ht="14.25">
      <c r="A289"/>
      <c r="B289" s="80"/>
      <c r="C289"/>
      <c r="D289" s="61"/>
      <c r="E289" s="68"/>
      <c r="F289"/>
      <c r="G289" s="68"/>
      <c r="H289"/>
      <c r="I289"/>
    </row>
    <row r="290" spans="1:9" ht="14.25">
      <c r="A290"/>
      <c r="B290" s="80"/>
      <c r="C290"/>
      <c r="D290" s="61"/>
      <c r="E290" s="68"/>
      <c r="F290"/>
      <c r="G290" s="68"/>
      <c r="H290"/>
      <c r="I290"/>
    </row>
    <row r="291" spans="1:9" ht="14.25">
      <c r="A291"/>
      <c r="B291" s="80"/>
      <c r="C291"/>
      <c r="D291" s="61"/>
      <c r="E291" s="68"/>
      <c r="F291"/>
      <c r="G291" s="68"/>
      <c r="H291"/>
      <c r="I291"/>
    </row>
    <row r="292" spans="1:9" ht="14.25">
      <c r="A292"/>
      <c r="B292" s="80"/>
      <c r="C292"/>
      <c r="D292" s="61"/>
      <c r="E292" s="68"/>
      <c r="F292"/>
      <c r="G292" s="68"/>
      <c r="H292"/>
      <c r="I292"/>
    </row>
    <row r="293" spans="1:9" ht="14.25">
      <c r="A293"/>
      <c r="B293" s="80"/>
      <c r="C293"/>
      <c r="D293" s="61"/>
      <c r="E293" s="68"/>
      <c r="F293"/>
      <c r="G293" s="68"/>
      <c r="H293"/>
      <c r="I293"/>
    </row>
    <row r="294" spans="1:9" ht="14.25">
      <c r="A294"/>
      <c r="B294" s="80"/>
      <c r="C294"/>
      <c r="D294" s="61"/>
      <c r="E294" s="68"/>
      <c r="F294"/>
      <c r="G294" s="68"/>
      <c r="H294"/>
      <c r="I294"/>
    </row>
    <row r="295" spans="1:9" ht="14.25">
      <c r="A295"/>
      <c r="B295" s="80"/>
      <c r="C295"/>
      <c r="D295" s="61"/>
      <c r="E295" s="68"/>
      <c r="F295"/>
      <c r="G295" s="68"/>
      <c r="H295"/>
      <c r="I295"/>
    </row>
    <row r="296" spans="1:9" ht="14.25">
      <c r="A296"/>
      <c r="B296" s="80"/>
      <c r="C296"/>
      <c r="D296" s="61"/>
      <c r="E296" s="68"/>
      <c r="F296"/>
      <c r="G296" s="68"/>
      <c r="H296"/>
      <c r="I296"/>
    </row>
    <row r="297" spans="1:9" ht="14.25">
      <c r="A297"/>
      <c r="B297" s="80"/>
      <c r="C297"/>
      <c r="D297" s="61"/>
      <c r="E297" s="68"/>
      <c r="F297"/>
      <c r="G297" s="68"/>
      <c r="H297"/>
      <c r="I297"/>
    </row>
    <row r="298" spans="1:9" ht="14.25">
      <c r="A298"/>
      <c r="B298" s="80"/>
      <c r="C298"/>
      <c r="D298" s="61"/>
      <c r="E298" s="68"/>
      <c r="F298"/>
      <c r="G298" s="68"/>
      <c r="H298"/>
      <c r="I298"/>
    </row>
    <row r="299" spans="1:9" ht="14.25">
      <c r="A299"/>
      <c r="B299" s="80"/>
      <c r="C299"/>
      <c r="D299" s="61"/>
      <c r="E299" s="68"/>
      <c r="F299"/>
      <c r="G299" s="68"/>
      <c r="H299"/>
      <c r="I299"/>
    </row>
    <row r="300" spans="1:9" ht="14.25">
      <c r="A300"/>
      <c r="B300" s="80"/>
      <c r="C300"/>
      <c r="D300" s="61"/>
      <c r="E300" s="68"/>
      <c r="F300"/>
      <c r="G300" s="68"/>
      <c r="H300"/>
      <c r="I300"/>
    </row>
    <row r="301" spans="1:9" ht="14.25">
      <c r="A301"/>
      <c r="B301" s="80"/>
      <c r="C301"/>
      <c r="D301" s="61"/>
      <c r="E301" s="68"/>
      <c r="F301"/>
      <c r="G301" s="68"/>
      <c r="H301"/>
      <c r="I301"/>
    </row>
    <row r="302" spans="1:9" ht="14.25">
      <c r="A302"/>
      <c r="B302" s="80"/>
      <c r="C302"/>
      <c r="D302" s="61"/>
      <c r="E302" s="68"/>
      <c r="F302"/>
      <c r="G302" s="68"/>
      <c r="H302"/>
      <c r="I302"/>
    </row>
    <row r="303" spans="1:9" ht="14.25">
      <c r="A303"/>
      <c r="B303" s="80"/>
      <c r="C303"/>
      <c r="D303" s="61"/>
      <c r="E303" s="68"/>
      <c r="F303"/>
      <c r="G303" s="68"/>
      <c r="H303"/>
      <c r="I303"/>
    </row>
    <row r="304" spans="1:9" ht="14.25">
      <c r="A304"/>
      <c r="B304" s="80"/>
      <c r="C304"/>
      <c r="D304" s="61"/>
      <c r="E304" s="68"/>
      <c r="F304"/>
      <c r="G304" s="68"/>
      <c r="H304"/>
      <c r="I304"/>
    </row>
    <row r="305" spans="1:9" ht="14.25">
      <c r="A305"/>
      <c r="B305" s="80"/>
      <c r="C305"/>
      <c r="D305" s="61"/>
      <c r="E305" s="68"/>
      <c r="F305"/>
      <c r="G305" s="68"/>
      <c r="H305"/>
      <c r="I305"/>
    </row>
    <row r="306" spans="1:9" ht="14.25">
      <c r="A306"/>
      <c r="B306" s="80"/>
      <c r="C306"/>
      <c r="D306" s="61"/>
      <c r="E306" s="68"/>
      <c r="F306"/>
      <c r="G306" s="68"/>
      <c r="H306"/>
      <c r="I306"/>
    </row>
    <row r="307" spans="1:9" ht="14.25">
      <c r="A307"/>
      <c r="B307" s="80"/>
      <c r="C307"/>
      <c r="D307" s="61"/>
      <c r="E307" s="68"/>
      <c r="F307"/>
      <c r="G307" s="68"/>
      <c r="H307"/>
      <c r="I307"/>
    </row>
    <row r="308" spans="1:9" ht="14.25">
      <c r="A308"/>
      <c r="B308" s="80"/>
      <c r="C308"/>
      <c r="D308" s="61"/>
      <c r="E308" s="68"/>
      <c r="F308"/>
      <c r="G308" s="68"/>
      <c r="H308"/>
      <c r="I308"/>
    </row>
    <row r="309" spans="1:9" ht="14.25">
      <c r="A309"/>
      <c r="B309" s="80"/>
      <c r="C309"/>
      <c r="D309" s="61"/>
      <c r="E309" s="68"/>
      <c r="F309"/>
      <c r="G309" s="68"/>
      <c r="H309"/>
      <c r="I309"/>
    </row>
    <row r="310" spans="1:9" ht="14.25">
      <c r="A310"/>
      <c r="B310" s="80"/>
      <c r="C310"/>
      <c r="D310" s="61"/>
      <c r="E310" s="68"/>
      <c r="F310"/>
      <c r="G310" s="68"/>
      <c r="H310"/>
      <c r="I310"/>
    </row>
    <row r="311" spans="1:9" ht="14.25">
      <c r="A311"/>
      <c r="B311" s="80"/>
      <c r="C311"/>
      <c r="D311" s="61"/>
      <c r="E311" s="68"/>
      <c r="F311"/>
      <c r="G311" s="68"/>
      <c r="H311"/>
      <c r="I311"/>
    </row>
    <row r="312" spans="1:9" ht="14.25">
      <c r="A312"/>
      <c r="B312" s="80"/>
      <c r="C312"/>
      <c r="D312" s="61"/>
      <c r="E312" s="68"/>
      <c r="F312"/>
      <c r="G312" s="68"/>
      <c r="H312"/>
      <c r="I312"/>
    </row>
    <row r="313" spans="1:9" ht="14.25">
      <c r="A313"/>
      <c r="B313" s="80"/>
      <c r="C313"/>
      <c r="D313" s="61"/>
      <c r="E313" s="68"/>
      <c r="F313"/>
      <c r="G313" s="68"/>
      <c r="H313"/>
      <c r="I313"/>
    </row>
    <row r="314" spans="1:9" ht="14.25">
      <c r="A314"/>
      <c r="B314" s="80"/>
      <c r="C314"/>
      <c r="D314" s="61"/>
      <c r="E314" s="68"/>
      <c r="F314"/>
      <c r="G314" s="68"/>
      <c r="H314"/>
      <c r="I314"/>
    </row>
    <row r="315" spans="1:9" ht="14.25">
      <c r="A315"/>
      <c r="B315" s="80"/>
      <c r="C315"/>
      <c r="D315" s="61"/>
      <c r="E315" s="68"/>
      <c r="F315"/>
      <c r="G315" s="68"/>
      <c r="H315"/>
      <c r="I315"/>
    </row>
    <row r="316" spans="1:9" ht="14.25">
      <c r="A316"/>
      <c r="B316" s="80"/>
      <c r="C316"/>
      <c r="D316" s="61"/>
      <c r="E316" s="68"/>
      <c r="F316"/>
      <c r="G316" s="68"/>
      <c r="H316"/>
      <c r="I316"/>
    </row>
    <row r="317" spans="1:9" ht="14.25">
      <c r="A317"/>
      <c r="B317" s="80"/>
      <c r="C317"/>
      <c r="D317" s="61"/>
      <c r="E317" s="68"/>
      <c r="F317"/>
      <c r="G317" s="68"/>
      <c r="H317"/>
      <c r="I317"/>
    </row>
    <row r="318" spans="1:9" ht="14.25">
      <c r="A318"/>
      <c r="B318" s="80"/>
      <c r="C318"/>
      <c r="D318" s="61"/>
      <c r="E318" s="68"/>
      <c r="F318"/>
      <c r="G318" s="68"/>
      <c r="H318"/>
      <c r="I318"/>
    </row>
    <row r="319" spans="1:9" ht="14.25">
      <c r="A319"/>
      <c r="B319" s="80"/>
      <c r="C319"/>
      <c r="D319" s="61"/>
      <c r="E319" s="68"/>
      <c r="F319"/>
      <c r="G319" s="68"/>
      <c r="H319"/>
      <c r="I319"/>
    </row>
    <row r="320" spans="1:9" ht="14.25">
      <c r="A320"/>
      <c r="B320" s="80"/>
      <c r="C320"/>
      <c r="D320" s="61"/>
      <c r="E320" s="68"/>
      <c r="F320"/>
      <c r="G320" s="68"/>
      <c r="H320"/>
      <c r="I320"/>
    </row>
    <row r="321" spans="1:9" ht="14.25">
      <c r="A321"/>
      <c r="B321" s="80"/>
      <c r="C321"/>
      <c r="D321" s="61"/>
      <c r="E321" s="68"/>
      <c r="F321"/>
      <c r="G321" s="68"/>
      <c r="H321"/>
      <c r="I321"/>
    </row>
    <row r="322" spans="1:9" ht="14.25">
      <c r="A322"/>
      <c r="B322" s="80"/>
      <c r="C322"/>
      <c r="D322" s="61"/>
      <c r="E322" s="68"/>
      <c r="F322"/>
      <c r="G322" s="68"/>
      <c r="H322"/>
      <c r="I322"/>
    </row>
    <row r="323" spans="1:9" ht="14.25">
      <c r="A323"/>
      <c r="B323" s="80"/>
      <c r="C323"/>
      <c r="D323" s="61"/>
      <c r="E323" s="68"/>
      <c r="F323"/>
      <c r="G323" s="68"/>
      <c r="H323"/>
      <c r="I323"/>
    </row>
    <row r="324" spans="1:9" ht="14.25">
      <c r="A324"/>
      <c r="B324" s="80"/>
      <c r="C324"/>
      <c r="D324" s="61"/>
      <c r="E324" s="68"/>
      <c r="F324"/>
      <c r="G324" s="68"/>
      <c r="H324"/>
      <c r="I324"/>
    </row>
    <row r="325" spans="1:9" ht="14.25">
      <c r="A325"/>
      <c r="B325" s="80"/>
      <c r="C325"/>
      <c r="D325" s="61"/>
      <c r="E325" s="68"/>
      <c r="F325"/>
      <c r="G325" s="68"/>
      <c r="H325"/>
      <c r="I325"/>
    </row>
    <row r="326" spans="1:9" ht="14.25">
      <c r="A326"/>
      <c r="B326" s="80"/>
      <c r="C326"/>
      <c r="D326" s="61"/>
      <c r="E326" s="68"/>
      <c r="F326"/>
      <c r="G326" s="68"/>
      <c r="H326"/>
      <c r="I326"/>
    </row>
    <row r="327" spans="1:9" ht="14.25">
      <c r="A327"/>
      <c r="B327" s="80"/>
      <c r="C327"/>
      <c r="D327" s="61"/>
      <c r="E327" s="68"/>
      <c r="F327"/>
      <c r="G327" s="68"/>
      <c r="H327"/>
      <c r="I327"/>
    </row>
    <row r="328" spans="1:9" ht="14.25">
      <c r="A328"/>
      <c r="B328" s="80"/>
      <c r="C328"/>
      <c r="D328" s="61"/>
      <c r="E328" s="68"/>
      <c r="F328"/>
      <c r="G328" s="68"/>
      <c r="H328"/>
      <c r="I328"/>
    </row>
    <row r="329" spans="1:9" ht="14.25">
      <c r="A329"/>
      <c r="B329" s="80"/>
      <c r="C329"/>
      <c r="D329" s="61"/>
      <c r="E329" s="68"/>
      <c r="F329"/>
      <c r="G329" s="68"/>
      <c r="H329"/>
      <c r="I329"/>
    </row>
    <row r="330" spans="1:9" ht="14.25">
      <c r="A330"/>
      <c r="B330" s="80"/>
      <c r="C330"/>
      <c r="D330" s="61"/>
      <c r="E330" s="68"/>
      <c r="F330"/>
      <c r="G330" s="68"/>
      <c r="H330"/>
      <c r="I330"/>
    </row>
    <row r="331" spans="1:9" ht="14.25">
      <c r="A331"/>
      <c r="B331" s="80"/>
      <c r="C331"/>
      <c r="D331" s="61"/>
      <c r="E331" s="68"/>
      <c r="F331"/>
      <c r="G331" s="68"/>
      <c r="H331"/>
      <c r="I331"/>
    </row>
    <row r="332" spans="1:9" ht="14.25">
      <c r="A332"/>
      <c r="B332" s="80"/>
      <c r="C332"/>
      <c r="D332" s="61"/>
      <c r="E332" s="68"/>
      <c r="F332"/>
      <c r="G332" s="68"/>
      <c r="H332"/>
      <c r="I332"/>
    </row>
    <row r="333" spans="1:9" ht="14.25">
      <c r="A333"/>
      <c r="B333" s="80"/>
      <c r="C333"/>
      <c r="D333" s="61"/>
      <c r="E333" s="68"/>
      <c r="F333"/>
      <c r="G333" s="68"/>
      <c r="H333"/>
      <c r="I333"/>
    </row>
    <row r="334" spans="1:9" ht="14.25">
      <c r="A334"/>
      <c r="B334" s="80"/>
      <c r="C334"/>
      <c r="D334" s="61"/>
      <c r="E334" s="68"/>
      <c r="F334"/>
      <c r="G334" s="68"/>
      <c r="H334"/>
      <c r="I334"/>
    </row>
    <row r="335" spans="1:9" ht="14.25">
      <c r="A335"/>
      <c r="B335" s="80"/>
      <c r="C335"/>
      <c r="D335" s="61"/>
      <c r="E335" s="68"/>
      <c r="F335"/>
      <c r="G335" s="68"/>
      <c r="H335"/>
      <c r="I335"/>
    </row>
    <row r="336" spans="1:9" ht="14.25">
      <c r="A336"/>
      <c r="B336" s="80"/>
      <c r="C336"/>
      <c r="D336" s="61"/>
      <c r="E336" s="68"/>
      <c r="F336"/>
      <c r="G336" s="68"/>
      <c r="H336"/>
      <c r="I336"/>
    </row>
    <row r="337" spans="1:9" ht="14.25">
      <c r="A337"/>
      <c r="B337" s="80"/>
      <c r="C337"/>
      <c r="D337" s="61"/>
      <c r="E337" s="68"/>
      <c r="F337"/>
      <c r="G337" s="68"/>
      <c r="H337"/>
      <c r="I337"/>
    </row>
    <row r="338" spans="1:9" ht="14.25">
      <c r="A338"/>
      <c r="B338" s="80"/>
      <c r="C338"/>
      <c r="D338" s="61"/>
      <c r="E338" s="68"/>
      <c r="F338"/>
      <c r="G338" s="68"/>
      <c r="H338"/>
      <c r="I338"/>
    </row>
    <row r="339" spans="1:9" ht="14.25">
      <c r="A339"/>
      <c r="B339" s="80"/>
      <c r="C339"/>
      <c r="D339" s="61"/>
      <c r="E339" s="68"/>
      <c r="F339"/>
      <c r="G339" s="68"/>
      <c r="H339"/>
      <c r="I339"/>
    </row>
    <row r="340" spans="1:9" ht="14.25">
      <c r="A340"/>
      <c r="B340" s="80"/>
      <c r="C340"/>
      <c r="D340" s="61"/>
      <c r="E340" s="68"/>
      <c r="F340"/>
      <c r="G340" s="68"/>
      <c r="H340"/>
      <c r="I340"/>
    </row>
    <row r="341" spans="1:9" ht="14.25">
      <c r="A341"/>
      <c r="B341" s="80"/>
      <c r="C341"/>
      <c r="D341" s="61"/>
      <c r="E341" s="68"/>
      <c r="F341"/>
      <c r="G341" s="68"/>
      <c r="H341"/>
      <c r="I341"/>
    </row>
    <row r="342" spans="1:9" ht="14.25">
      <c r="A342"/>
      <c r="B342" s="80"/>
      <c r="C342"/>
      <c r="D342" s="61"/>
      <c r="E342" s="68"/>
      <c r="F342"/>
      <c r="G342" s="68"/>
      <c r="H342"/>
      <c r="I342"/>
    </row>
    <row r="343" spans="1:9" ht="14.25">
      <c r="A343"/>
      <c r="B343" s="80"/>
      <c r="C343"/>
      <c r="D343" s="61"/>
      <c r="E343" s="68"/>
      <c r="F343"/>
      <c r="G343" s="68"/>
      <c r="H343"/>
      <c r="I343"/>
    </row>
    <row r="344" spans="1:9" ht="14.25">
      <c r="A344"/>
      <c r="B344" s="80"/>
      <c r="C344"/>
      <c r="D344" s="61"/>
      <c r="E344" s="68"/>
      <c r="F344"/>
      <c r="G344" s="68"/>
      <c r="H344"/>
      <c r="I344"/>
    </row>
    <row r="345" spans="1:9" ht="14.25">
      <c r="A345"/>
      <c r="B345" s="80"/>
      <c r="C345"/>
      <c r="D345" s="61"/>
      <c r="E345" s="68"/>
      <c r="F345"/>
      <c r="G345" s="68"/>
      <c r="H345"/>
      <c r="I345"/>
    </row>
    <row r="346" spans="1:9" ht="14.25">
      <c r="A346"/>
      <c r="B346" s="80"/>
      <c r="C346"/>
      <c r="D346" s="61"/>
      <c r="E346" s="68"/>
      <c r="F346"/>
      <c r="G346" s="68"/>
      <c r="H346"/>
      <c r="I346"/>
    </row>
    <row r="347" spans="1:9" ht="14.25">
      <c r="A347"/>
      <c r="B347" s="80"/>
      <c r="C347"/>
      <c r="D347" s="61"/>
      <c r="E347" s="68"/>
      <c r="F347"/>
      <c r="G347" s="68"/>
      <c r="H347"/>
      <c r="I347"/>
    </row>
    <row r="348" spans="1:9" ht="14.25">
      <c r="A348"/>
      <c r="B348" s="80"/>
      <c r="C348"/>
      <c r="D348" s="61"/>
      <c r="E348" s="68"/>
      <c r="F348"/>
      <c r="G348" s="68"/>
      <c r="H348"/>
      <c r="I348"/>
    </row>
    <row r="349" spans="1:9" ht="14.25">
      <c r="A349"/>
      <c r="B349" s="80"/>
      <c r="C349"/>
      <c r="D349" s="61"/>
      <c r="E349" s="68"/>
      <c r="F349"/>
      <c r="G349" s="68"/>
      <c r="H349"/>
      <c r="I349"/>
    </row>
    <row r="350" spans="1:9" ht="14.25">
      <c r="A350"/>
      <c r="B350" s="80"/>
      <c r="C350"/>
      <c r="D350" s="61"/>
      <c r="E350" s="68"/>
      <c r="F350"/>
      <c r="G350" s="68"/>
      <c r="H350"/>
      <c r="I350"/>
    </row>
    <row r="351" spans="1:9" ht="14.25">
      <c r="A351"/>
      <c r="B351" s="80"/>
      <c r="C351"/>
      <c r="D351" s="61"/>
      <c r="E351" s="68"/>
      <c r="F351"/>
      <c r="G351" s="68"/>
      <c r="H351"/>
      <c r="I351"/>
    </row>
    <row r="352" spans="1:9" ht="14.25">
      <c r="A352"/>
      <c r="B352" s="80"/>
      <c r="C352"/>
      <c r="D352" s="61"/>
      <c r="E352" s="68"/>
      <c r="F352"/>
      <c r="G352" s="68"/>
      <c r="H352"/>
      <c r="I352"/>
    </row>
    <row r="353" spans="1:9" ht="14.25">
      <c r="A353"/>
      <c r="B353" s="80"/>
      <c r="C353"/>
      <c r="D353" s="61"/>
      <c r="E353" s="68"/>
      <c r="F353"/>
      <c r="G353" s="68"/>
      <c r="H353"/>
      <c r="I353"/>
    </row>
    <row r="354" spans="1:9" ht="14.25">
      <c r="A354"/>
      <c r="B354" s="80"/>
      <c r="C354"/>
      <c r="D354" s="61"/>
      <c r="E354" s="68"/>
      <c r="F354"/>
      <c r="G354" s="68"/>
      <c r="H354"/>
      <c r="I354"/>
    </row>
    <row r="355" spans="1:9" ht="14.25">
      <c r="A355"/>
      <c r="B355" s="80"/>
      <c r="C355"/>
      <c r="D355" s="61"/>
      <c r="E355" s="68"/>
      <c r="F355"/>
      <c r="G355" s="68"/>
      <c r="H355"/>
      <c r="I355"/>
    </row>
    <row r="356" spans="1:9" ht="14.25">
      <c r="A356"/>
      <c r="B356" s="80"/>
      <c r="C356"/>
      <c r="D356" s="61"/>
      <c r="E356" s="68"/>
      <c r="F356"/>
      <c r="G356" s="68"/>
      <c r="H356"/>
      <c r="I356"/>
    </row>
    <row r="357" spans="1:9" ht="14.25">
      <c r="A357"/>
      <c r="B357" s="80"/>
      <c r="C357"/>
      <c r="D357" s="61"/>
      <c r="E357" s="68"/>
      <c r="F357"/>
      <c r="G357" s="68"/>
      <c r="H357"/>
      <c r="I357"/>
    </row>
    <row r="358" spans="1:9" ht="14.25">
      <c r="A358"/>
      <c r="B358" s="80"/>
      <c r="C358"/>
      <c r="D358" s="61"/>
      <c r="E358" s="68"/>
      <c r="F358"/>
      <c r="G358" s="68"/>
      <c r="H358"/>
      <c r="I358"/>
    </row>
    <row r="359" spans="1:9" ht="14.25">
      <c r="A359"/>
      <c r="B359" s="80"/>
      <c r="C359"/>
      <c r="D359" s="61"/>
      <c r="E359" s="68"/>
      <c r="F359"/>
      <c r="G359" s="68"/>
      <c r="H359"/>
      <c r="I359"/>
    </row>
    <row r="360" spans="1:9" ht="14.25">
      <c r="A360"/>
      <c r="B360" s="80"/>
      <c r="C360"/>
      <c r="D360" s="61"/>
      <c r="E360" s="68"/>
      <c r="F360"/>
      <c r="G360" s="68"/>
      <c r="H360"/>
      <c r="I360"/>
    </row>
    <row r="361" spans="1:9" ht="14.25">
      <c r="A361"/>
      <c r="B361" s="80"/>
      <c r="C361"/>
      <c r="D361" s="61"/>
      <c r="E361" s="68"/>
      <c r="F361"/>
      <c r="G361" s="68"/>
      <c r="H361"/>
      <c r="I361"/>
    </row>
    <row r="362" spans="1:9" ht="14.25">
      <c r="A362"/>
      <c r="B362" s="80"/>
      <c r="C362"/>
      <c r="D362" s="61"/>
      <c r="E362" s="68"/>
      <c r="F362"/>
      <c r="G362" s="68"/>
      <c r="H362"/>
      <c r="I362"/>
    </row>
    <row r="363" spans="1:9" ht="14.25">
      <c r="A363"/>
      <c r="B363" s="80"/>
      <c r="C363"/>
      <c r="D363" s="61"/>
      <c r="E363" s="68"/>
      <c r="F363"/>
      <c r="G363" s="68"/>
      <c r="H363"/>
      <c r="I363"/>
    </row>
    <row r="364" spans="1:9" ht="14.25">
      <c r="A364"/>
      <c r="B364" s="80"/>
      <c r="C364"/>
      <c r="D364" s="61"/>
      <c r="E364" s="68"/>
      <c r="F364"/>
      <c r="G364" s="68"/>
      <c r="H364"/>
      <c r="I364"/>
    </row>
    <row r="365" spans="1:9" ht="14.25">
      <c r="A365"/>
      <c r="B365" s="80"/>
      <c r="C365"/>
      <c r="D365" s="61"/>
      <c r="E365" s="68"/>
      <c r="F365"/>
      <c r="G365" s="68"/>
      <c r="H365"/>
      <c r="I365"/>
    </row>
    <row r="366" spans="1:9" ht="14.25">
      <c r="A366"/>
      <c r="B366" s="80"/>
      <c r="C366"/>
      <c r="D366" s="61"/>
      <c r="E366" s="68"/>
      <c r="F366"/>
      <c r="G366" s="68"/>
      <c r="H366"/>
      <c r="I366"/>
    </row>
    <row r="367" spans="1:9" ht="14.25">
      <c r="A367"/>
      <c r="B367" s="80"/>
      <c r="C367"/>
      <c r="D367" s="61"/>
      <c r="E367" s="68"/>
      <c r="F367"/>
      <c r="G367" s="68"/>
      <c r="H367"/>
      <c r="I367"/>
    </row>
    <row r="368" spans="1:9" ht="14.25">
      <c r="A368"/>
      <c r="B368" s="80"/>
      <c r="C368"/>
      <c r="D368" s="61"/>
      <c r="E368" s="68"/>
      <c r="F368"/>
      <c r="G368" s="68"/>
      <c r="H368"/>
      <c r="I368"/>
    </row>
    <row r="369" spans="1:9" ht="14.25">
      <c r="A369"/>
      <c r="B369" s="80"/>
      <c r="C369"/>
      <c r="D369" s="61"/>
      <c r="E369" s="68"/>
      <c r="F369"/>
      <c r="G369" s="68"/>
      <c r="H369"/>
      <c r="I369"/>
    </row>
    <row r="370" spans="1:9" ht="14.25">
      <c r="A370"/>
      <c r="B370" s="80"/>
      <c r="C370"/>
      <c r="D370" s="61"/>
      <c r="E370" s="68"/>
      <c r="F370"/>
      <c r="G370" s="68"/>
      <c r="H370"/>
      <c r="I370"/>
    </row>
    <row r="371" spans="1:9" ht="14.25">
      <c r="A371"/>
      <c r="B371" s="80"/>
      <c r="C371"/>
      <c r="D371" s="61"/>
      <c r="E371" s="68"/>
      <c r="F371"/>
      <c r="G371" s="68"/>
      <c r="H371"/>
      <c r="I371"/>
    </row>
    <row r="372" spans="1:9" ht="14.25">
      <c r="A372"/>
      <c r="B372" s="80"/>
      <c r="C372"/>
      <c r="D372" s="61"/>
      <c r="E372" s="68"/>
      <c r="F372"/>
      <c r="G372" s="68"/>
      <c r="H372"/>
      <c r="I372"/>
    </row>
    <row r="373" spans="1:9" ht="14.25">
      <c r="A373"/>
      <c r="B373" s="80"/>
      <c r="C373"/>
      <c r="D373" s="61"/>
      <c r="E373" s="68"/>
      <c r="F373"/>
      <c r="G373" s="68"/>
      <c r="H373"/>
      <c r="I373"/>
    </row>
    <row r="374" spans="1:9" ht="14.25">
      <c r="A374"/>
      <c r="B374" s="80"/>
      <c r="C374"/>
      <c r="D374" s="61"/>
      <c r="E374" s="68"/>
      <c r="F374"/>
      <c r="G374" s="68"/>
      <c r="H374"/>
      <c r="I374"/>
    </row>
    <row r="375" spans="1:9" ht="14.25">
      <c r="A375"/>
      <c r="B375" s="80"/>
      <c r="C375"/>
      <c r="D375" s="61"/>
      <c r="E375" s="68"/>
      <c r="F375"/>
      <c r="G375" s="68"/>
      <c r="H375"/>
      <c r="I375"/>
    </row>
    <row r="376" spans="1:9" ht="14.25">
      <c r="A376"/>
      <c r="B376" s="80"/>
      <c r="C376"/>
      <c r="D376" s="61"/>
      <c r="E376" s="68"/>
      <c r="F376"/>
      <c r="G376" s="68"/>
      <c r="H376"/>
      <c r="I376"/>
    </row>
    <row r="377" spans="1:9" ht="14.25">
      <c r="A377"/>
      <c r="B377" s="80"/>
      <c r="C377"/>
      <c r="D377" s="61"/>
      <c r="E377" s="68"/>
      <c r="F377"/>
      <c r="G377" s="68"/>
      <c r="H377"/>
      <c r="I377"/>
    </row>
    <row r="378" spans="1:9" ht="14.25">
      <c r="A378"/>
      <c r="B378" s="80"/>
      <c r="C378"/>
      <c r="D378" s="61"/>
      <c r="E378" s="68"/>
      <c r="F378"/>
      <c r="G378" s="68"/>
      <c r="H378"/>
      <c r="I378"/>
    </row>
    <row r="379" spans="1:9" ht="14.25">
      <c r="A379"/>
      <c r="B379" s="80"/>
      <c r="C379"/>
      <c r="D379" s="61"/>
      <c r="E379" s="68"/>
      <c r="F379"/>
      <c r="G379" s="68"/>
      <c r="H379"/>
      <c r="I379"/>
    </row>
    <row r="380" spans="1:9" ht="14.25">
      <c r="A380"/>
      <c r="B380" s="80"/>
      <c r="C380"/>
      <c r="D380" s="61"/>
      <c r="E380" s="68"/>
      <c r="F380"/>
      <c r="G380" s="68"/>
      <c r="H380"/>
      <c r="I380"/>
    </row>
    <row r="381" spans="1:9" ht="14.25">
      <c r="A381"/>
      <c r="B381" s="80"/>
      <c r="C381"/>
      <c r="D381" s="61"/>
      <c r="E381" s="68"/>
      <c r="F381"/>
      <c r="G381" s="68"/>
      <c r="H381"/>
      <c r="I381"/>
    </row>
    <row r="382" spans="1:9" ht="14.25">
      <c r="A382"/>
      <c r="B382" s="80"/>
      <c r="C382"/>
      <c r="D382" s="61"/>
      <c r="E382" s="68"/>
      <c r="F382"/>
      <c r="G382" s="68"/>
      <c r="H382"/>
      <c r="I382"/>
    </row>
    <row r="383" spans="1:9" ht="14.25">
      <c r="A383"/>
      <c r="B383" s="80"/>
      <c r="C383"/>
      <c r="D383" s="61"/>
      <c r="E383" s="68"/>
      <c r="F383"/>
      <c r="G383" s="68"/>
      <c r="H383"/>
      <c r="I383"/>
    </row>
    <row r="384" spans="1:9" ht="14.25">
      <c r="A384"/>
      <c r="B384" s="80"/>
      <c r="C384"/>
      <c r="D384" s="61"/>
      <c r="E384" s="68"/>
      <c r="F384"/>
      <c r="G384" s="68"/>
      <c r="H384"/>
      <c r="I384"/>
    </row>
    <row r="385" spans="1:9" ht="14.25">
      <c r="A385"/>
      <c r="B385" s="80"/>
      <c r="C385"/>
      <c r="D385" s="61"/>
      <c r="E385" s="68"/>
      <c r="F385"/>
      <c r="G385" s="68"/>
      <c r="H385"/>
      <c r="I385"/>
    </row>
    <row r="386" spans="1:9" ht="14.25">
      <c r="A386"/>
      <c r="B386" s="80"/>
      <c r="C386"/>
      <c r="D386" s="61"/>
      <c r="E386" s="68"/>
      <c r="F386"/>
      <c r="G386" s="68"/>
      <c r="H386"/>
      <c r="I386"/>
    </row>
    <row r="387" spans="1:9" ht="14.25">
      <c r="A387"/>
      <c r="B387" s="80"/>
      <c r="C387"/>
      <c r="D387" s="61"/>
      <c r="E387" s="68"/>
      <c r="F387"/>
      <c r="G387" s="68"/>
      <c r="H387"/>
      <c r="I387"/>
    </row>
    <row r="388" spans="1:9" ht="14.25">
      <c r="A388"/>
      <c r="B388" s="80"/>
      <c r="C388"/>
      <c r="D388" s="61"/>
      <c r="E388" s="68"/>
      <c r="F388"/>
      <c r="G388" s="68"/>
      <c r="H388"/>
      <c r="I388"/>
    </row>
    <row r="389" spans="1:9" ht="14.25">
      <c r="A389"/>
      <c r="B389" s="80"/>
      <c r="C389"/>
      <c r="D389" s="61"/>
      <c r="E389" s="68"/>
      <c r="F389"/>
      <c r="G389" s="68"/>
      <c r="H389"/>
      <c r="I389"/>
    </row>
    <row r="390" spans="1:9" ht="14.25">
      <c r="A390"/>
      <c r="B390" s="80"/>
      <c r="C390"/>
      <c r="D390" s="61"/>
      <c r="E390" s="68"/>
      <c r="F390"/>
      <c r="G390" s="68"/>
      <c r="H390"/>
      <c r="I390"/>
    </row>
    <row r="391" spans="1:9" ht="14.25">
      <c r="A391"/>
      <c r="B391" s="80"/>
      <c r="C391"/>
      <c r="D391" s="61"/>
      <c r="E391" s="68"/>
      <c r="F391"/>
      <c r="G391" s="68"/>
      <c r="H391"/>
      <c r="I391"/>
    </row>
    <row r="392" spans="1:9" ht="14.25">
      <c r="A392"/>
      <c r="B392" s="80"/>
      <c r="C392"/>
      <c r="D392" s="61"/>
      <c r="E392" s="68"/>
      <c r="F392"/>
      <c r="G392" s="68"/>
      <c r="H392"/>
      <c r="I392"/>
    </row>
    <row r="393" spans="1:9" ht="14.25">
      <c r="A393"/>
      <c r="B393" s="80"/>
      <c r="C393"/>
      <c r="D393" s="61"/>
      <c r="E393" s="68"/>
      <c r="F393"/>
      <c r="G393" s="68"/>
      <c r="H393"/>
      <c r="I393"/>
    </row>
    <row r="394" spans="1:9" ht="14.25">
      <c r="A394"/>
      <c r="B394" s="80"/>
      <c r="C394"/>
      <c r="D394" s="61"/>
      <c r="E394" s="68"/>
      <c r="F394"/>
      <c r="G394" s="68"/>
      <c r="H394"/>
      <c r="I394"/>
    </row>
    <row r="395" spans="1:9" ht="14.25">
      <c r="A395"/>
      <c r="B395" s="80"/>
      <c r="C395"/>
      <c r="D395" s="61"/>
      <c r="E395" s="68"/>
      <c r="F395"/>
      <c r="G395" s="68"/>
      <c r="H395"/>
      <c r="I395"/>
    </row>
    <row r="396" spans="1:9" ht="14.25">
      <c r="A396"/>
      <c r="B396" s="80"/>
      <c r="C396"/>
      <c r="D396" s="61"/>
      <c r="E396" s="68"/>
      <c r="F396"/>
      <c r="G396" s="68"/>
      <c r="H396"/>
      <c r="I396"/>
    </row>
    <row r="397" spans="1:9" ht="14.25">
      <c r="A397"/>
      <c r="B397" s="80"/>
      <c r="C397"/>
      <c r="D397" s="61"/>
      <c r="E397" s="68"/>
      <c r="F397"/>
      <c r="G397" s="68"/>
      <c r="H397"/>
      <c r="I397"/>
    </row>
    <row r="398" spans="1:9" ht="14.25">
      <c r="A398"/>
      <c r="B398" s="80"/>
      <c r="C398"/>
      <c r="D398" s="61"/>
      <c r="E398" s="68"/>
      <c r="F398"/>
      <c r="G398" s="68"/>
      <c r="H398"/>
      <c r="I398"/>
    </row>
    <row r="399" spans="1:9" ht="14.25">
      <c r="A399"/>
      <c r="B399" s="80"/>
      <c r="C399"/>
      <c r="D399" s="61"/>
      <c r="E399" s="68"/>
      <c r="F399"/>
      <c r="G399" s="68"/>
      <c r="H399"/>
      <c r="I399"/>
    </row>
    <row r="400" spans="1:9" ht="14.25">
      <c r="A400"/>
      <c r="B400" s="80"/>
      <c r="C400"/>
      <c r="D400" s="61"/>
      <c r="E400" s="68"/>
      <c r="F400"/>
      <c r="G400" s="68"/>
      <c r="H400"/>
      <c r="I400"/>
    </row>
    <row r="401" spans="1:9" ht="14.25">
      <c r="A401"/>
      <c r="B401" s="80"/>
      <c r="C401"/>
      <c r="D401" s="61"/>
      <c r="E401" s="68"/>
      <c r="F401"/>
      <c r="G401" s="68"/>
      <c r="H401"/>
      <c r="I401"/>
    </row>
    <row r="402" spans="1:9" ht="14.25">
      <c r="A402"/>
      <c r="B402" s="80"/>
      <c r="C402"/>
      <c r="D402" s="61"/>
      <c r="E402" s="68"/>
      <c r="F402"/>
      <c r="G402" s="68"/>
      <c r="H402"/>
      <c r="I402"/>
    </row>
    <row r="403" spans="1:9" ht="14.25">
      <c r="A403"/>
      <c r="B403" s="80"/>
      <c r="C403"/>
      <c r="D403" s="61"/>
      <c r="E403" s="68"/>
      <c r="F403"/>
      <c r="G403" s="68"/>
      <c r="H403"/>
      <c r="I403"/>
    </row>
    <row r="404" spans="1:9" ht="14.25">
      <c r="A404"/>
      <c r="B404" s="80"/>
      <c r="C404"/>
      <c r="D404" s="61"/>
      <c r="E404" s="68"/>
      <c r="F404"/>
      <c r="G404" s="68"/>
      <c r="H404"/>
      <c r="I404"/>
    </row>
    <row r="405" spans="1:9" ht="14.25">
      <c r="A405"/>
      <c r="B405" s="80"/>
      <c r="C405"/>
      <c r="D405" s="61"/>
      <c r="E405" s="68"/>
      <c r="F405"/>
      <c r="G405" s="68"/>
      <c r="H405"/>
      <c r="I405"/>
    </row>
    <row r="406" spans="1:9" ht="14.25">
      <c r="A406"/>
      <c r="B406" s="80"/>
      <c r="C406"/>
      <c r="D406" s="61"/>
      <c r="E406" s="68"/>
      <c r="F406"/>
      <c r="G406" s="68"/>
      <c r="H406"/>
      <c r="I406"/>
    </row>
    <row r="407" spans="1:9" ht="14.25">
      <c r="A407"/>
      <c r="B407" s="80"/>
      <c r="C407"/>
      <c r="D407" s="61"/>
      <c r="E407" s="68"/>
      <c r="F407"/>
      <c r="G407" s="68"/>
      <c r="H407"/>
      <c r="I407"/>
    </row>
    <row r="408" spans="1:9" ht="14.25">
      <c r="A408"/>
      <c r="B408" s="80"/>
      <c r="C408"/>
      <c r="D408" s="61"/>
      <c r="E408" s="68"/>
      <c r="F408"/>
      <c r="G408" s="68"/>
      <c r="H408"/>
      <c r="I408"/>
    </row>
    <row r="409" spans="1:9" ht="14.25">
      <c r="A409"/>
      <c r="B409" s="80"/>
      <c r="C409"/>
      <c r="D409" s="61"/>
      <c r="E409" s="68"/>
      <c r="F409"/>
      <c r="G409" s="68"/>
      <c r="H409"/>
      <c r="I409"/>
    </row>
    <row r="410" spans="1:9" ht="14.25">
      <c r="A410"/>
      <c r="B410" s="80"/>
      <c r="C410"/>
      <c r="D410" s="61"/>
      <c r="E410" s="68"/>
      <c r="F410"/>
      <c r="G410" s="68"/>
      <c r="H410"/>
      <c r="I410"/>
    </row>
    <row r="411" spans="1:9" ht="14.25">
      <c r="A411"/>
      <c r="B411" s="80"/>
      <c r="C411"/>
      <c r="D411" s="61"/>
      <c r="E411" s="68"/>
      <c r="F411"/>
      <c r="G411" s="68"/>
      <c r="H411"/>
      <c r="I411"/>
    </row>
    <row r="412" spans="1:9" ht="14.25">
      <c r="A412"/>
      <c r="B412" s="80"/>
      <c r="C412"/>
      <c r="D412" s="61"/>
      <c r="E412" s="68"/>
      <c r="F412"/>
      <c r="G412" s="68"/>
      <c r="H412"/>
      <c r="I412"/>
    </row>
    <row r="413" spans="1:9" ht="14.25">
      <c r="A413"/>
      <c r="B413" s="80"/>
      <c r="C413"/>
      <c r="D413" s="61"/>
      <c r="E413" s="68"/>
      <c r="F413"/>
      <c r="G413" s="68"/>
      <c r="H413"/>
      <c r="I413"/>
    </row>
    <row r="414" spans="1:9" ht="14.25">
      <c r="A414"/>
      <c r="B414" s="80"/>
      <c r="C414"/>
      <c r="D414" s="61"/>
      <c r="E414" s="68"/>
      <c r="F414"/>
      <c r="G414" s="68"/>
      <c r="H414"/>
      <c r="I414"/>
    </row>
    <row r="415" spans="1:9" ht="14.25">
      <c r="A415"/>
      <c r="B415" s="80"/>
      <c r="C415"/>
      <c r="D415" s="61"/>
      <c r="E415" s="68"/>
      <c r="F415"/>
      <c r="G415" s="68"/>
      <c r="H415"/>
      <c r="I415"/>
    </row>
    <row r="416" spans="1:9" ht="14.25">
      <c r="A416"/>
      <c r="B416" s="80"/>
      <c r="C416"/>
      <c r="D416" s="61"/>
      <c r="E416" s="68"/>
      <c r="F416"/>
      <c r="G416" s="68"/>
      <c r="H416"/>
      <c r="I416"/>
    </row>
    <row r="417" spans="1:9" ht="14.25">
      <c r="A417"/>
      <c r="B417" s="80"/>
      <c r="C417"/>
      <c r="D417" s="61"/>
      <c r="E417" s="68"/>
      <c r="F417"/>
      <c r="G417" s="68"/>
      <c r="H417"/>
      <c r="I417"/>
    </row>
    <row r="418" spans="1:9" ht="14.25">
      <c r="A418"/>
      <c r="B418" s="80"/>
      <c r="C418"/>
      <c r="D418" s="61"/>
      <c r="E418" s="68"/>
      <c r="F418"/>
      <c r="G418" s="68"/>
      <c r="H418"/>
      <c r="I418"/>
    </row>
    <row r="419" spans="1:9" ht="14.25">
      <c r="A419"/>
      <c r="B419" s="80"/>
      <c r="C419"/>
      <c r="D419" s="61"/>
      <c r="E419" s="68"/>
      <c r="F419"/>
      <c r="G419" s="68"/>
      <c r="H419"/>
      <c r="I419"/>
    </row>
    <row r="420" spans="1:9" ht="14.25">
      <c r="A420"/>
      <c r="B420" s="80"/>
      <c r="C420"/>
      <c r="D420" s="61"/>
      <c r="E420" s="68"/>
      <c r="F420"/>
      <c r="G420" s="68"/>
      <c r="H420"/>
      <c r="I420"/>
    </row>
    <row r="421" spans="1:9" ht="14.25">
      <c r="A421"/>
      <c r="B421" s="80"/>
      <c r="C421"/>
      <c r="D421" s="61"/>
      <c r="E421" s="68"/>
      <c r="F421"/>
      <c r="G421" s="68"/>
      <c r="H421"/>
      <c r="I421"/>
    </row>
    <row r="422" spans="1:9" ht="14.25">
      <c r="A422"/>
      <c r="B422" s="80"/>
      <c r="C422"/>
      <c r="D422" s="61"/>
      <c r="E422" s="68"/>
      <c r="F422"/>
      <c r="G422" s="68"/>
      <c r="H422"/>
      <c r="I422"/>
    </row>
    <row r="423" spans="1:9" ht="14.25">
      <c r="A423"/>
      <c r="B423" s="80"/>
      <c r="C423"/>
      <c r="D423" s="61"/>
      <c r="E423" s="68"/>
      <c r="F423"/>
      <c r="G423" s="68"/>
      <c r="H423"/>
      <c r="I423"/>
    </row>
    <row r="424" spans="1:9" ht="14.25">
      <c r="A424"/>
      <c r="B424" s="80"/>
      <c r="C424"/>
      <c r="D424" s="61"/>
      <c r="E424" s="68"/>
      <c r="F424"/>
      <c r="G424" s="68"/>
      <c r="H424"/>
      <c r="I424"/>
    </row>
    <row r="425" spans="1:9" ht="14.25">
      <c r="A425"/>
      <c r="B425" s="80"/>
      <c r="C425"/>
      <c r="D425" s="61"/>
      <c r="E425" s="68"/>
      <c r="F425"/>
      <c r="G425" s="68"/>
      <c r="H425"/>
      <c r="I425"/>
    </row>
    <row r="426" spans="1:9" ht="14.25">
      <c r="A426"/>
      <c r="B426" s="80"/>
      <c r="C426"/>
      <c r="D426" s="61"/>
      <c r="E426" s="68"/>
      <c r="F426"/>
      <c r="G426" s="68"/>
      <c r="H426"/>
      <c r="I426"/>
    </row>
    <row r="427" spans="1:9" ht="14.25">
      <c r="A427"/>
      <c r="B427" s="80"/>
      <c r="C427"/>
      <c r="D427" s="61"/>
      <c r="E427" s="68"/>
      <c r="F427"/>
      <c r="G427" s="68"/>
      <c r="H427"/>
      <c r="I427"/>
    </row>
    <row r="428" spans="1:9" ht="14.25">
      <c r="A428"/>
      <c r="B428" s="80"/>
      <c r="C428"/>
      <c r="D428" s="61"/>
      <c r="E428" s="68"/>
      <c r="F428"/>
      <c r="G428" s="68"/>
      <c r="H428"/>
      <c r="I428"/>
    </row>
    <row r="429" spans="1:9" ht="14.25">
      <c r="A429"/>
      <c r="B429" s="80"/>
      <c r="C429"/>
      <c r="D429" s="61"/>
      <c r="E429" s="68"/>
      <c r="F429"/>
      <c r="G429" s="68"/>
      <c r="H429"/>
      <c r="I429"/>
    </row>
    <row r="430" spans="1:9" ht="14.25">
      <c r="A430"/>
      <c r="B430" s="80"/>
      <c r="C430"/>
      <c r="D430" s="61"/>
      <c r="E430" s="68"/>
      <c r="F430"/>
      <c r="G430" s="68"/>
      <c r="H430"/>
      <c r="I430"/>
    </row>
    <row r="431" spans="1:9" ht="14.25">
      <c r="A431"/>
      <c r="B431" s="80"/>
      <c r="C431"/>
      <c r="D431" s="61"/>
      <c r="E431" s="68"/>
      <c r="F431"/>
      <c r="G431" s="68"/>
      <c r="H431"/>
      <c r="I431"/>
    </row>
    <row r="432" spans="1:9" ht="14.25">
      <c r="A432"/>
      <c r="B432" s="80"/>
      <c r="C432"/>
      <c r="D432" s="61"/>
      <c r="E432" s="68"/>
      <c r="F432"/>
      <c r="G432" s="68"/>
      <c r="H432"/>
      <c r="I432"/>
    </row>
    <row r="433" spans="1:9" ht="14.25">
      <c r="A433"/>
      <c r="B433" s="80"/>
      <c r="C433"/>
      <c r="D433" s="61"/>
      <c r="E433" s="68"/>
      <c r="F433"/>
      <c r="G433" s="68"/>
      <c r="H433"/>
      <c r="I433"/>
    </row>
    <row r="434" spans="1:9" ht="14.25">
      <c r="A434"/>
      <c r="B434" s="80"/>
      <c r="C434"/>
      <c r="D434" s="61"/>
      <c r="E434" s="68"/>
      <c r="F434"/>
      <c r="G434" s="68"/>
      <c r="H434"/>
      <c r="I434"/>
    </row>
    <row r="435" spans="1:9" ht="14.25">
      <c r="A435"/>
      <c r="B435" s="80"/>
      <c r="C435"/>
      <c r="D435" s="61"/>
      <c r="E435" s="68"/>
      <c r="F435"/>
      <c r="G435" s="68"/>
      <c r="H435"/>
      <c r="I435"/>
    </row>
    <row r="436" spans="1:9" ht="14.25">
      <c r="A436"/>
      <c r="B436" s="80"/>
      <c r="C436"/>
      <c r="D436" s="61"/>
      <c r="E436" s="68"/>
      <c r="F436"/>
      <c r="G436" s="68"/>
      <c r="H436"/>
      <c r="I436"/>
    </row>
    <row r="437" spans="1:9" ht="14.25">
      <c r="A437"/>
      <c r="B437" s="80"/>
      <c r="C437"/>
      <c r="D437" s="61"/>
      <c r="E437" s="68"/>
      <c r="F437"/>
      <c r="G437" s="68"/>
      <c r="H437"/>
      <c r="I437"/>
    </row>
    <row r="438" spans="1:9" ht="14.25">
      <c r="A438"/>
      <c r="B438" s="80"/>
      <c r="C438"/>
      <c r="D438" s="61"/>
      <c r="E438" s="68"/>
      <c r="F438"/>
      <c r="G438" s="68"/>
      <c r="H438"/>
      <c r="I438"/>
    </row>
    <row r="439" spans="1:9" ht="14.25">
      <c r="A439"/>
      <c r="B439" s="80"/>
      <c r="C439"/>
      <c r="D439" s="61"/>
      <c r="E439" s="68"/>
      <c r="F439"/>
      <c r="G439" s="68"/>
      <c r="H439"/>
      <c r="I439"/>
    </row>
    <row r="440" spans="1:9" ht="14.25">
      <c r="A440"/>
      <c r="B440" s="80"/>
      <c r="C440"/>
      <c r="D440" s="61"/>
      <c r="E440" s="68"/>
      <c r="F440"/>
      <c r="G440" s="68"/>
      <c r="H440"/>
      <c r="I440"/>
    </row>
    <row r="441" spans="1:9" ht="14.25">
      <c r="A441"/>
      <c r="B441" s="80"/>
      <c r="C441"/>
      <c r="D441" s="61"/>
      <c r="E441" s="68"/>
      <c r="F441"/>
      <c r="G441" s="68"/>
      <c r="H441"/>
      <c r="I441"/>
    </row>
    <row r="442" spans="1:9" ht="14.25">
      <c r="A442"/>
      <c r="B442" s="80"/>
      <c r="C442"/>
      <c r="D442" s="61"/>
      <c r="E442" s="68"/>
      <c r="F442"/>
      <c r="G442" s="68"/>
      <c r="H442"/>
      <c r="I442"/>
    </row>
    <row r="443" spans="1:9" ht="14.25">
      <c r="A443"/>
      <c r="B443" s="80"/>
      <c r="C443"/>
      <c r="D443" s="61"/>
      <c r="E443" s="68"/>
      <c r="F443"/>
      <c r="G443" s="68"/>
      <c r="H443"/>
      <c r="I443"/>
    </row>
    <row r="444" spans="1:9" ht="14.25">
      <c r="A444"/>
      <c r="B444" s="80"/>
      <c r="C444"/>
      <c r="D444" s="61"/>
      <c r="E444" s="68"/>
      <c r="F444"/>
      <c r="G444" s="68"/>
      <c r="H444"/>
      <c r="I444"/>
    </row>
    <row r="445" spans="1:9" ht="14.25">
      <c r="A445"/>
      <c r="B445" s="80"/>
      <c r="C445"/>
      <c r="D445" s="61"/>
      <c r="E445" s="68"/>
      <c r="F445"/>
      <c r="G445" s="68"/>
      <c r="H445"/>
      <c r="I445"/>
    </row>
    <row r="446" spans="1:9" ht="14.25">
      <c r="A446"/>
      <c r="B446" s="80"/>
      <c r="C446"/>
      <c r="D446" s="61"/>
      <c r="E446" s="68"/>
      <c r="F446"/>
      <c r="G446" s="68"/>
      <c r="H446"/>
      <c r="I446"/>
    </row>
    <row r="447" spans="1:9" ht="14.25">
      <c r="A447"/>
      <c r="B447" s="80"/>
      <c r="C447"/>
      <c r="D447" s="61"/>
      <c r="E447" s="68"/>
      <c r="F447"/>
      <c r="G447" s="68"/>
      <c r="H447"/>
      <c r="I447"/>
    </row>
    <row r="448" spans="1:9" ht="14.25">
      <c r="A448"/>
      <c r="B448" s="80"/>
      <c r="C448"/>
      <c r="D448" s="61"/>
      <c r="E448" s="68"/>
      <c r="F448"/>
      <c r="G448" s="68"/>
      <c r="H448"/>
      <c r="I448"/>
    </row>
    <row r="449" spans="1:9" ht="14.25">
      <c r="A449"/>
      <c r="B449" s="80"/>
      <c r="C449"/>
      <c r="D449" s="61"/>
      <c r="E449" s="68"/>
      <c r="F449"/>
      <c r="G449" s="68"/>
      <c r="H449"/>
      <c r="I449"/>
    </row>
    <row r="450" spans="1:9" ht="14.25">
      <c r="A450"/>
      <c r="B450" s="80"/>
      <c r="C450"/>
      <c r="D450" s="61"/>
      <c r="E450" s="68"/>
      <c r="F450"/>
      <c r="G450" s="68"/>
      <c r="H450"/>
      <c r="I450"/>
    </row>
    <row r="451" spans="1:9" ht="14.25">
      <c r="A451"/>
      <c r="B451" s="80"/>
      <c r="C451"/>
      <c r="D451" s="61"/>
      <c r="E451" s="68"/>
      <c r="F451"/>
      <c r="G451" s="68"/>
      <c r="H451"/>
      <c r="I451"/>
    </row>
    <row r="452" spans="1:9" ht="14.25">
      <c r="A452"/>
      <c r="B452" s="80"/>
      <c r="C452"/>
      <c r="D452" s="61"/>
      <c r="E452" s="68"/>
      <c r="F452"/>
      <c r="G452" s="68"/>
      <c r="H452"/>
      <c r="I452"/>
    </row>
    <row r="453" spans="1:9" ht="14.25">
      <c r="A453"/>
      <c r="B453" s="80"/>
      <c r="C453"/>
      <c r="D453" s="61"/>
      <c r="E453" s="68"/>
      <c r="F453"/>
      <c r="G453" s="68"/>
      <c r="H453"/>
      <c r="I453"/>
    </row>
    <row r="454" spans="1:9" ht="14.25">
      <c r="A454"/>
      <c r="B454" s="80"/>
      <c r="C454"/>
      <c r="D454" s="61"/>
      <c r="E454" s="68"/>
      <c r="F454"/>
      <c r="G454" s="68"/>
      <c r="H454"/>
      <c r="I454"/>
    </row>
    <row r="455" spans="1:9" ht="14.25">
      <c r="A455"/>
      <c r="B455" s="80"/>
      <c r="C455"/>
      <c r="D455" s="61"/>
      <c r="E455" s="68"/>
      <c r="F455"/>
      <c r="G455" s="68"/>
      <c r="H455"/>
      <c r="I455"/>
    </row>
    <row r="456" spans="1:9" ht="14.25">
      <c r="A456"/>
      <c r="B456" s="80"/>
      <c r="C456"/>
      <c r="D456" s="61"/>
      <c r="E456" s="68"/>
      <c r="F456"/>
      <c r="G456" s="68"/>
      <c r="H456"/>
      <c r="I456"/>
    </row>
    <row r="457" spans="1:9" ht="14.25">
      <c r="A457"/>
      <c r="B457" s="80"/>
      <c r="C457"/>
      <c r="D457" s="61"/>
      <c r="E457" s="68"/>
      <c r="F457"/>
      <c r="G457" s="68"/>
      <c r="H457"/>
      <c r="I457"/>
    </row>
    <row r="458" spans="1:9" ht="14.25">
      <c r="A458"/>
      <c r="B458" s="80"/>
      <c r="C458"/>
      <c r="D458" s="61"/>
      <c r="E458" s="68"/>
      <c r="F458"/>
      <c r="G458" s="68"/>
      <c r="H458"/>
      <c r="I458"/>
    </row>
    <row r="459" spans="1:9" ht="14.25">
      <c r="A459"/>
      <c r="B459" s="80"/>
      <c r="C459"/>
      <c r="D459" s="61"/>
      <c r="E459" s="68"/>
      <c r="F459"/>
      <c r="G459" s="68"/>
      <c r="H459"/>
      <c r="I459"/>
    </row>
    <row r="460" spans="1:9" ht="14.25">
      <c r="A460"/>
      <c r="B460" s="80"/>
      <c r="C460"/>
      <c r="D460" s="61"/>
      <c r="E460" s="68"/>
      <c r="F460"/>
      <c r="G460" s="68"/>
      <c r="H460"/>
      <c r="I460"/>
    </row>
    <row r="461" spans="1:9" ht="14.25">
      <c r="A461"/>
      <c r="B461" s="80"/>
      <c r="C461"/>
      <c r="D461" s="61"/>
      <c r="E461" s="68"/>
      <c r="F461"/>
      <c r="G461" s="68"/>
      <c r="H461"/>
      <c r="I461"/>
    </row>
    <row r="462" spans="1:9" ht="14.25">
      <c r="A462"/>
      <c r="B462" s="80"/>
      <c r="C462"/>
      <c r="D462" s="61"/>
      <c r="E462" s="68"/>
      <c r="F462"/>
      <c r="G462" s="68"/>
      <c r="H462"/>
      <c r="I462"/>
    </row>
    <row r="463" spans="1:9" ht="14.25">
      <c r="A463"/>
      <c r="B463" s="80"/>
      <c r="C463"/>
      <c r="D463" s="61"/>
      <c r="E463" s="68"/>
      <c r="F463"/>
      <c r="G463" s="68"/>
      <c r="H463"/>
      <c r="I463"/>
    </row>
    <row r="464" spans="1:9" ht="14.25">
      <c r="A464"/>
      <c r="B464" s="80"/>
      <c r="C464"/>
      <c r="D464" s="61"/>
      <c r="E464" s="68"/>
      <c r="F464"/>
      <c r="G464" s="68"/>
      <c r="H464"/>
      <c r="I464"/>
    </row>
    <row r="465" spans="1:9" ht="14.25">
      <c r="A465"/>
      <c r="B465" s="80"/>
      <c r="C465"/>
      <c r="D465" s="61"/>
      <c r="E465" s="68"/>
      <c r="F465"/>
      <c r="G465" s="68"/>
      <c r="H465"/>
      <c r="I465"/>
    </row>
    <row r="466" spans="1:9" ht="14.25">
      <c r="A466"/>
      <c r="B466" s="80"/>
      <c r="C466"/>
      <c r="D466" s="61"/>
      <c r="E466" s="68"/>
      <c r="F466"/>
      <c r="G466" s="68"/>
      <c r="H466"/>
      <c r="I466"/>
    </row>
    <row r="467" spans="1:9" ht="14.25">
      <c r="A467"/>
      <c r="B467" s="80"/>
      <c r="C467"/>
      <c r="D467" s="61"/>
      <c r="E467" s="68"/>
      <c r="F467"/>
      <c r="G467" s="68"/>
      <c r="H467"/>
      <c r="I467"/>
    </row>
    <row r="468" spans="1:9" ht="14.25">
      <c r="A468"/>
      <c r="B468" s="80"/>
      <c r="C468"/>
      <c r="D468" s="61"/>
      <c r="E468" s="68"/>
      <c r="F468"/>
      <c r="G468" s="68"/>
      <c r="H468"/>
      <c r="I468"/>
    </row>
    <row r="469" spans="1:9" ht="14.25">
      <c r="A469"/>
      <c r="B469" s="80"/>
      <c r="C469"/>
      <c r="D469" s="61"/>
      <c r="E469" s="68"/>
      <c r="F469"/>
      <c r="G469" s="68"/>
      <c r="H469"/>
      <c r="I469"/>
    </row>
    <row r="470" spans="1:9" ht="14.25">
      <c r="A470"/>
      <c r="B470" s="80"/>
      <c r="C470"/>
      <c r="D470" s="61"/>
      <c r="E470" s="68"/>
      <c r="F470"/>
      <c r="G470" s="68"/>
      <c r="H470"/>
      <c r="I470"/>
    </row>
    <row r="471" spans="1:9" ht="14.25">
      <c r="A471"/>
      <c r="B471" s="80"/>
      <c r="C471"/>
      <c r="D471" s="61"/>
      <c r="E471" s="68"/>
      <c r="F471"/>
      <c r="G471" s="68"/>
      <c r="H471"/>
      <c r="I471"/>
    </row>
    <row r="472" spans="1:9" ht="14.25">
      <c r="A472"/>
      <c r="B472" s="80"/>
      <c r="C472"/>
      <c r="D472" s="61"/>
      <c r="E472" s="68"/>
      <c r="F472"/>
      <c r="G472" s="68"/>
      <c r="H472"/>
      <c r="I472"/>
    </row>
    <row r="473" spans="1:9" ht="14.25">
      <c r="A473"/>
      <c r="B473" s="80"/>
      <c r="C473"/>
      <c r="D473" s="61"/>
      <c r="E473" s="68"/>
      <c r="F473"/>
      <c r="G473" s="68"/>
      <c r="H473"/>
      <c r="I473"/>
    </row>
    <row r="474" spans="1:9" ht="14.25">
      <c r="A474"/>
      <c r="B474" s="80"/>
      <c r="C474"/>
      <c r="D474" s="61"/>
      <c r="E474" s="68"/>
      <c r="F474"/>
      <c r="G474" s="68"/>
      <c r="H474"/>
      <c r="I474"/>
    </row>
    <row r="475" spans="1:9" ht="14.25">
      <c r="A475"/>
      <c r="B475" s="80"/>
      <c r="C475"/>
      <c r="D475" s="61"/>
      <c r="E475" s="68"/>
      <c r="F475"/>
      <c r="G475" s="68"/>
      <c r="H475"/>
      <c r="I475"/>
    </row>
    <row r="476" spans="1:9" ht="14.25">
      <c r="A476"/>
      <c r="B476" s="80"/>
      <c r="C476"/>
      <c r="D476" s="61"/>
      <c r="E476" s="68"/>
      <c r="F476"/>
      <c r="G476" s="68"/>
      <c r="H476"/>
      <c r="I476"/>
    </row>
    <row r="477" spans="1:9" ht="14.25">
      <c r="A477"/>
      <c r="B477" s="80"/>
      <c r="C477"/>
      <c r="D477" s="61"/>
      <c r="E477" s="68"/>
      <c r="F477"/>
      <c r="G477" s="68"/>
      <c r="H477"/>
      <c r="I477"/>
    </row>
    <row r="478" spans="1:9" ht="14.25">
      <c r="A478"/>
      <c r="B478" s="80"/>
      <c r="C478"/>
      <c r="D478" s="61"/>
      <c r="E478" s="68"/>
      <c r="F478"/>
      <c r="G478" s="68"/>
      <c r="H478"/>
      <c r="I478"/>
    </row>
    <row r="479" spans="1:9" ht="14.25">
      <c r="A479"/>
      <c r="B479" s="80"/>
      <c r="C479"/>
      <c r="D479" s="61"/>
      <c r="E479" s="68"/>
      <c r="F479"/>
      <c r="G479" s="68"/>
      <c r="H479"/>
      <c r="I479"/>
    </row>
    <row r="480" spans="1:9" ht="14.25">
      <c r="A480"/>
      <c r="B480" s="80"/>
      <c r="C480"/>
      <c r="D480" s="61"/>
      <c r="E480" s="68"/>
      <c r="F480"/>
      <c r="G480" s="68"/>
      <c r="H480"/>
      <c r="I480"/>
    </row>
    <row r="481" spans="1:9" ht="14.25">
      <c r="A481"/>
      <c r="B481" s="80"/>
      <c r="C481"/>
      <c r="D481" s="61"/>
      <c r="E481" s="68"/>
      <c r="F481"/>
      <c r="G481" s="68"/>
      <c r="H481"/>
      <c r="I481"/>
    </row>
    <row r="482" spans="1:9" ht="14.25">
      <c r="A482"/>
      <c r="B482" s="80"/>
      <c r="C482"/>
      <c r="D482" s="61"/>
      <c r="E482" s="68"/>
      <c r="F482"/>
      <c r="G482" s="68"/>
      <c r="H482"/>
      <c r="I482"/>
    </row>
    <row r="483" spans="1:9" ht="14.25">
      <c r="A483"/>
      <c r="B483" s="80"/>
      <c r="C483"/>
      <c r="D483" s="61"/>
      <c r="E483" s="68"/>
      <c r="F483"/>
      <c r="G483" s="68"/>
      <c r="H483"/>
      <c r="I483"/>
    </row>
    <row r="484" spans="1:9" ht="14.25">
      <c r="A484"/>
      <c r="B484" s="80"/>
      <c r="C484"/>
      <c r="D484" s="61"/>
      <c r="E484" s="68"/>
      <c r="F484"/>
      <c r="G484" s="68"/>
      <c r="H484"/>
      <c r="I484"/>
    </row>
    <row r="485" spans="1:9" ht="14.25">
      <c r="A485"/>
      <c r="B485" s="80"/>
      <c r="C485"/>
      <c r="D485" s="61"/>
      <c r="E485" s="68"/>
      <c r="F485"/>
      <c r="G485" s="68"/>
      <c r="H485"/>
      <c r="I485"/>
    </row>
    <row r="486" spans="1:9" ht="14.25">
      <c r="A486"/>
      <c r="B486" s="80"/>
      <c r="C486"/>
      <c r="D486" s="61"/>
      <c r="E486" s="68"/>
      <c r="F486"/>
      <c r="G486" s="68"/>
      <c r="H486"/>
      <c r="I486"/>
    </row>
    <row r="487" spans="1:9" ht="14.25">
      <c r="A487"/>
      <c r="B487" s="80"/>
      <c r="C487"/>
      <c r="D487" s="61"/>
      <c r="E487" s="68"/>
      <c r="F487"/>
      <c r="G487" s="68"/>
      <c r="H487"/>
      <c r="I487"/>
    </row>
    <row r="488" spans="1:9" ht="14.25">
      <c r="A488"/>
      <c r="B488" s="80"/>
      <c r="C488"/>
      <c r="D488" s="61"/>
      <c r="E488" s="68"/>
      <c r="F488"/>
      <c r="G488" s="68"/>
      <c r="H488"/>
      <c r="I488"/>
    </row>
    <row r="489" spans="1:9" ht="14.25">
      <c r="A489"/>
      <c r="B489" s="80"/>
      <c r="C489"/>
      <c r="D489" s="61"/>
      <c r="E489" s="68"/>
      <c r="F489"/>
      <c r="G489" s="68"/>
      <c r="H489"/>
      <c r="I489"/>
    </row>
    <row r="490" spans="1:9" ht="14.25">
      <c r="A490"/>
      <c r="B490" s="80"/>
      <c r="C490"/>
      <c r="D490" s="61"/>
      <c r="E490" s="68"/>
      <c r="F490"/>
      <c r="G490" s="68"/>
      <c r="H490"/>
      <c r="I490"/>
    </row>
    <row r="491" spans="1:9" ht="14.25">
      <c r="A491"/>
      <c r="B491" s="80"/>
      <c r="C491"/>
      <c r="D491" s="61"/>
      <c r="E491" s="68"/>
      <c r="F491"/>
      <c r="G491" s="68"/>
      <c r="H491"/>
      <c r="I491"/>
    </row>
    <row r="492" spans="1:9" ht="14.25">
      <c r="A492"/>
      <c r="B492" s="80"/>
      <c r="C492"/>
      <c r="D492" s="61"/>
      <c r="E492" s="68"/>
      <c r="F492"/>
      <c r="G492" s="68"/>
      <c r="H492"/>
      <c r="I492"/>
    </row>
    <row r="493" spans="1:9" ht="14.25">
      <c r="A493"/>
      <c r="B493" s="80"/>
      <c r="C493"/>
      <c r="D493" s="61"/>
      <c r="E493" s="68"/>
      <c r="F493"/>
      <c r="G493" s="68"/>
      <c r="H493"/>
      <c r="I493"/>
    </row>
    <row r="494" spans="1:9" ht="14.25">
      <c r="A494"/>
      <c r="B494" s="80"/>
      <c r="C494"/>
      <c r="D494" s="61"/>
      <c r="E494" s="68"/>
      <c r="F494"/>
      <c r="G494" s="68"/>
      <c r="H494"/>
      <c r="I494"/>
    </row>
    <row r="495" spans="1:9" ht="14.25">
      <c r="A495"/>
      <c r="B495" s="80"/>
      <c r="C495"/>
      <c r="D495" s="61"/>
      <c r="E495" s="68"/>
      <c r="F495"/>
      <c r="G495" s="68"/>
      <c r="H495"/>
      <c r="I495"/>
    </row>
    <row r="496" spans="1:9" ht="14.25">
      <c r="A496"/>
      <c r="B496" s="80"/>
      <c r="C496"/>
      <c r="D496" s="61"/>
      <c r="E496" s="68"/>
      <c r="F496"/>
      <c r="G496" s="68"/>
      <c r="H496"/>
      <c r="I496"/>
    </row>
    <row r="497" spans="1:9" ht="14.25">
      <c r="A497"/>
      <c r="B497" s="80"/>
      <c r="C497"/>
      <c r="D497" s="61"/>
      <c r="E497" s="68"/>
      <c r="F497"/>
      <c r="G497" s="68"/>
      <c r="H497"/>
      <c r="I497"/>
    </row>
    <row r="498" spans="1:9" ht="14.25">
      <c r="A498"/>
      <c r="B498" s="80"/>
      <c r="C498"/>
      <c r="D498" s="61"/>
      <c r="E498" s="68"/>
      <c r="F498"/>
      <c r="G498" s="68"/>
      <c r="H498"/>
      <c r="I498"/>
    </row>
    <row r="499" spans="1:9" ht="14.25">
      <c r="A499"/>
      <c r="B499" s="80"/>
      <c r="C499"/>
      <c r="D499" s="61"/>
      <c r="E499" s="68"/>
      <c r="F499"/>
      <c r="G499" s="68"/>
      <c r="H499"/>
      <c r="I499"/>
    </row>
    <row r="500" spans="1:9" ht="14.25">
      <c r="A500"/>
      <c r="B500" s="80"/>
      <c r="C500"/>
      <c r="D500" s="61"/>
      <c r="E500" s="68"/>
      <c r="F500"/>
      <c r="G500" s="68"/>
      <c r="H500"/>
      <c r="I500"/>
    </row>
    <row r="501" spans="1:9" ht="14.25">
      <c r="A501"/>
      <c r="B501" s="80"/>
      <c r="C501"/>
      <c r="D501" s="61"/>
      <c r="E501" s="68"/>
      <c r="F501"/>
      <c r="G501" s="68"/>
      <c r="H501"/>
      <c r="I501"/>
    </row>
    <row r="502" spans="1:9" ht="14.25">
      <c r="A502"/>
      <c r="B502" s="80"/>
      <c r="C502"/>
      <c r="D502" s="61"/>
      <c r="E502" s="68"/>
      <c r="F502"/>
      <c r="G502" s="68"/>
      <c r="H502"/>
      <c r="I502"/>
    </row>
    <row r="503" spans="1:9" ht="14.25">
      <c r="A503"/>
      <c r="B503" s="80"/>
      <c r="C503"/>
      <c r="D503" s="61"/>
      <c r="E503" s="68"/>
      <c r="F503"/>
      <c r="G503" s="68"/>
      <c r="H503"/>
      <c r="I503"/>
    </row>
    <row r="504" spans="1:9" ht="14.25">
      <c r="A504"/>
      <c r="B504" s="80"/>
      <c r="C504"/>
      <c r="D504" s="61"/>
      <c r="E504" s="68"/>
      <c r="F504"/>
      <c r="G504" s="68"/>
      <c r="H504"/>
      <c r="I504"/>
    </row>
    <row r="505" spans="1:9" ht="14.25">
      <c r="A505"/>
      <c r="B505" s="80"/>
      <c r="C505"/>
      <c r="D505" s="61"/>
      <c r="E505" s="68"/>
      <c r="F505"/>
      <c r="G505" s="68"/>
      <c r="H505"/>
      <c r="I505"/>
    </row>
    <row r="506" spans="1:9" ht="14.25">
      <c r="A506"/>
      <c r="B506" s="80"/>
      <c r="C506"/>
      <c r="D506" s="61"/>
      <c r="E506" s="68"/>
      <c r="F506"/>
      <c r="G506" s="68"/>
      <c r="H506"/>
      <c r="I506"/>
    </row>
    <row r="507" spans="1:9" ht="14.25">
      <c r="A507"/>
      <c r="B507" s="80"/>
      <c r="C507"/>
      <c r="D507" s="61"/>
      <c r="E507" s="68"/>
      <c r="F507"/>
      <c r="G507" s="68"/>
      <c r="H507"/>
      <c r="I507"/>
    </row>
    <row r="508" spans="1:9" ht="14.25">
      <c r="A508"/>
      <c r="B508" s="80"/>
      <c r="C508"/>
      <c r="D508" s="61"/>
      <c r="E508" s="68"/>
      <c r="F508"/>
      <c r="G508" s="68"/>
      <c r="H508"/>
      <c r="I508"/>
    </row>
    <row r="509" spans="1:9" ht="14.25">
      <c r="A509"/>
      <c r="B509" s="80"/>
      <c r="C509"/>
      <c r="D509" s="61"/>
      <c r="E509" s="68"/>
      <c r="F509"/>
      <c r="G509" s="68"/>
      <c r="H509"/>
      <c r="I509"/>
    </row>
    <row r="510" spans="1:9" ht="14.25">
      <c r="A510"/>
      <c r="B510" s="80"/>
      <c r="C510"/>
      <c r="D510" s="61"/>
      <c r="E510" s="68"/>
      <c r="F510"/>
      <c r="G510" s="68"/>
      <c r="H510"/>
      <c r="I510"/>
    </row>
    <row r="511" spans="1:9" ht="14.25">
      <c r="A511"/>
      <c r="B511" s="80"/>
      <c r="C511"/>
      <c r="D511" s="61"/>
      <c r="E511" s="68"/>
      <c r="F511"/>
      <c r="G511" s="68"/>
      <c r="H511"/>
      <c r="I511"/>
    </row>
    <row r="512" spans="1:9" ht="14.25">
      <c r="A512"/>
      <c r="B512" s="80"/>
      <c r="C512"/>
      <c r="D512" s="61"/>
      <c r="E512" s="68"/>
      <c r="F512"/>
      <c r="G512" s="68"/>
      <c r="H512"/>
      <c r="I512"/>
    </row>
    <row r="513" spans="1:9" ht="14.25">
      <c r="A513"/>
      <c r="B513" s="80"/>
      <c r="C513"/>
      <c r="D513" s="61"/>
      <c r="E513" s="68"/>
      <c r="F513"/>
      <c r="G513" s="68"/>
      <c r="H513"/>
      <c r="I513"/>
    </row>
    <row r="514" spans="1:9" ht="14.25">
      <c r="A514"/>
      <c r="B514" s="80"/>
      <c r="C514"/>
      <c r="D514" s="61"/>
      <c r="E514" s="68"/>
      <c r="F514"/>
      <c r="G514" s="68"/>
      <c r="H514"/>
      <c r="I514"/>
    </row>
    <row r="515" spans="1:9" ht="14.25">
      <c r="A515"/>
      <c r="B515" s="80"/>
      <c r="C515"/>
      <c r="D515" s="61"/>
      <c r="E515" s="68"/>
      <c r="F515"/>
      <c r="G515" s="68"/>
      <c r="H515"/>
      <c r="I515"/>
    </row>
    <row r="516" spans="1:9" ht="14.25">
      <c r="A516"/>
      <c r="B516" s="80"/>
      <c r="C516"/>
      <c r="D516" s="61"/>
      <c r="E516" s="68"/>
      <c r="F516"/>
      <c r="G516" s="68"/>
      <c r="H516"/>
      <c r="I516"/>
    </row>
    <row r="517" spans="1:9" ht="14.25">
      <c r="A517"/>
      <c r="B517" s="80"/>
      <c r="C517"/>
      <c r="D517" s="61"/>
      <c r="E517" s="68"/>
      <c r="F517"/>
      <c r="G517" s="68"/>
      <c r="H517"/>
      <c r="I517"/>
    </row>
    <row r="518" spans="1:9" ht="14.25">
      <c r="A518"/>
      <c r="B518" s="80"/>
      <c r="C518"/>
      <c r="D518" s="61"/>
      <c r="E518" s="68"/>
      <c r="F518"/>
      <c r="G518" s="68"/>
      <c r="H518"/>
      <c r="I518"/>
    </row>
    <row r="519" spans="1:9" ht="14.25">
      <c r="A519"/>
      <c r="B519" s="80"/>
      <c r="C519"/>
      <c r="D519" s="61"/>
      <c r="E519" s="68"/>
      <c r="F519"/>
      <c r="G519" s="68"/>
      <c r="H519"/>
      <c r="I519"/>
    </row>
    <row r="520" spans="1:9" ht="14.25">
      <c r="A520"/>
      <c r="B520" s="80"/>
      <c r="C520"/>
      <c r="D520" s="61"/>
      <c r="E520" s="68"/>
      <c r="F520"/>
      <c r="G520" s="68"/>
      <c r="H520"/>
      <c r="I520"/>
    </row>
    <row r="521" spans="1:9" ht="14.25">
      <c r="A521"/>
      <c r="B521" s="80"/>
      <c r="C521"/>
      <c r="D521" s="61"/>
      <c r="E521" s="68"/>
      <c r="F521"/>
      <c r="G521" s="68"/>
      <c r="H521"/>
      <c r="I521"/>
    </row>
    <row r="522" spans="1:9" ht="14.25">
      <c r="A522"/>
      <c r="B522" s="80"/>
      <c r="C522"/>
      <c r="D522" s="61"/>
      <c r="E522" s="68"/>
      <c r="F522"/>
      <c r="G522" s="68"/>
      <c r="H522"/>
      <c r="I522"/>
    </row>
    <row r="523" spans="1:9" ht="14.25">
      <c r="A523"/>
      <c r="B523" s="80"/>
      <c r="C523"/>
      <c r="D523" s="61"/>
      <c r="E523" s="68"/>
      <c r="F523"/>
      <c r="G523" s="68"/>
      <c r="H523"/>
      <c r="I523"/>
    </row>
    <row r="524" spans="1:9" ht="14.25">
      <c r="A524"/>
      <c r="B524" s="80"/>
      <c r="C524"/>
      <c r="D524" s="61"/>
      <c r="E524" s="68"/>
      <c r="F524"/>
      <c r="G524" s="68"/>
      <c r="H524"/>
      <c r="I524"/>
    </row>
    <row r="525" spans="1:9" ht="14.25">
      <c r="A525"/>
      <c r="B525" s="80"/>
      <c r="C525"/>
      <c r="D525" s="61"/>
      <c r="E525" s="68"/>
      <c r="F525"/>
      <c r="G525" s="68"/>
      <c r="H525"/>
      <c r="I525"/>
    </row>
    <row r="526" spans="1:9" ht="14.25">
      <c r="A526"/>
      <c r="B526" s="80"/>
      <c r="C526"/>
      <c r="D526" s="61"/>
      <c r="E526" s="68"/>
      <c r="F526"/>
      <c r="G526" s="68"/>
      <c r="H526"/>
      <c r="I526"/>
    </row>
    <row r="527" spans="1:9" ht="14.25">
      <c r="A527"/>
      <c r="B527" s="80"/>
      <c r="C527"/>
      <c r="D527" s="61"/>
      <c r="E527" s="68"/>
      <c r="F527"/>
      <c r="G527" s="68"/>
      <c r="H527"/>
      <c r="I527"/>
    </row>
    <row r="528" spans="1:9" ht="14.25">
      <c r="A528"/>
      <c r="B528" s="80"/>
      <c r="C528"/>
      <c r="D528" s="61"/>
      <c r="E528" s="68"/>
      <c r="F528"/>
      <c r="G528" s="68"/>
      <c r="H528"/>
      <c r="I528"/>
    </row>
    <row r="529" spans="1:9" ht="14.25">
      <c r="A529"/>
      <c r="B529" s="80"/>
      <c r="C529"/>
      <c r="D529" s="61"/>
      <c r="E529" s="68"/>
      <c r="F529"/>
      <c r="G529" s="68"/>
      <c r="H529"/>
      <c r="I529"/>
    </row>
    <row r="530" spans="1:9" ht="14.25">
      <c r="A530"/>
      <c r="B530" s="80"/>
      <c r="C530"/>
      <c r="D530" s="61"/>
      <c r="E530" s="68"/>
      <c r="F530"/>
      <c r="G530" s="68"/>
      <c r="H530"/>
      <c r="I530"/>
    </row>
    <row r="531" spans="1:9" ht="14.25">
      <c r="A531"/>
      <c r="B531" s="80"/>
      <c r="C531"/>
      <c r="D531" s="61"/>
      <c r="E531" s="68"/>
      <c r="F531"/>
      <c r="G531" s="68"/>
      <c r="H531"/>
      <c r="I531"/>
    </row>
    <row r="532" spans="1:9" ht="14.25">
      <c r="A532"/>
      <c r="B532" s="80"/>
      <c r="C532"/>
      <c r="D532" s="61"/>
      <c r="E532" s="68"/>
      <c r="F532"/>
      <c r="G532" s="68"/>
      <c r="H532"/>
      <c r="I532"/>
    </row>
    <row r="533" spans="1:9" ht="14.25">
      <c r="A533"/>
      <c r="B533" s="80"/>
      <c r="C533"/>
      <c r="D533" s="61"/>
      <c r="E533" s="68"/>
      <c r="F533"/>
      <c r="G533" s="68"/>
      <c r="H533"/>
      <c r="I533"/>
    </row>
    <row r="534" spans="1:9" ht="14.25">
      <c r="A534"/>
      <c r="B534" s="80"/>
      <c r="C534"/>
      <c r="D534" s="61"/>
      <c r="E534" s="68"/>
      <c r="F534"/>
      <c r="G534" s="68"/>
      <c r="H534"/>
      <c r="I534"/>
    </row>
    <row r="535" spans="1:9" ht="14.25">
      <c r="A535"/>
      <c r="B535" s="80"/>
      <c r="C535"/>
      <c r="D535" s="61"/>
      <c r="E535" s="68"/>
      <c r="F535"/>
      <c r="G535" s="68"/>
      <c r="H535"/>
      <c r="I535"/>
    </row>
    <row r="536" spans="1:9" ht="14.25">
      <c r="A536"/>
      <c r="B536" s="80"/>
      <c r="C536"/>
      <c r="D536" s="61"/>
      <c r="E536" s="68"/>
      <c r="F536"/>
      <c r="G536" s="68"/>
      <c r="H536"/>
      <c r="I536"/>
    </row>
    <row r="537" spans="1:9" ht="14.25">
      <c r="A537"/>
      <c r="B537" s="80"/>
      <c r="C537"/>
      <c r="D537" s="61"/>
      <c r="E537" s="68"/>
      <c r="F537"/>
      <c r="G537" s="68"/>
      <c r="H537"/>
      <c r="I537"/>
    </row>
    <row r="538" spans="1:9" ht="14.25">
      <c r="A538"/>
      <c r="B538" s="80"/>
      <c r="C538"/>
      <c r="D538" s="61"/>
      <c r="E538" s="68"/>
      <c r="F538"/>
      <c r="G538" s="68"/>
      <c r="H538"/>
      <c r="I538"/>
    </row>
    <row r="539" spans="1:9" ht="14.25">
      <c r="A539"/>
      <c r="B539" s="80"/>
      <c r="C539"/>
      <c r="D539" s="61"/>
      <c r="E539" s="68"/>
      <c r="F539"/>
      <c r="G539" s="68"/>
      <c r="H539"/>
      <c r="I539"/>
    </row>
    <row r="540" spans="1:9" ht="14.25">
      <c r="A540"/>
      <c r="B540" s="80"/>
      <c r="C540"/>
      <c r="D540" s="61"/>
      <c r="E540" s="68"/>
      <c r="F540"/>
      <c r="G540" s="68"/>
      <c r="H540"/>
      <c r="I540"/>
    </row>
    <row r="541" spans="1:9" ht="14.25">
      <c r="A541"/>
      <c r="B541" s="80"/>
      <c r="C541"/>
      <c r="D541" s="61"/>
      <c r="E541" s="68"/>
      <c r="F541"/>
      <c r="G541" s="68"/>
      <c r="H541"/>
      <c r="I541"/>
    </row>
    <row r="542" spans="1:9" ht="14.25">
      <c r="A542"/>
      <c r="B542" s="80"/>
      <c r="C542"/>
      <c r="D542" s="61"/>
      <c r="E542" s="68"/>
      <c r="F542"/>
      <c r="G542" s="68"/>
      <c r="H542"/>
      <c r="I542"/>
    </row>
    <row r="543" spans="1:9" ht="14.25">
      <c r="A543"/>
      <c r="B543" s="80"/>
      <c r="C543"/>
      <c r="D543" s="61"/>
      <c r="E543" s="68"/>
      <c r="F543"/>
      <c r="G543" s="68"/>
      <c r="H543"/>
      <c r="I543"/>
    </row>
    <row r="544" spans="1:9" ht="14.25">
      <c r="A544"/>
      <c r="B544" s="80"/>
      <c r="C544"/>
      <c r="D544" s="61"/>
      <c r="E544" s="68"/>
      <c r="F544"/>
      <c r="G544" s="68"/>
      <c r="H544"/>
      <c r="I544"/>
    </row>
    <row r="545" spans="1:9" ht="14.25">
      <c r="A545"/>
      <c r="B545" s="80"/>
      <c r="C545"/>
      <c r="D545" s="61"/>
      <c r="E545" s="68"/>
      <c r="F545"/>
      <c r="G545" s="68"/>
      <c r="H545"/>
      <c r="I545"/>
    </row>
    <row r="546" spans="1:9" ht="14.25">
      <c r="A546"/>
      <c r="B546" s="80"/>
      <c r="C546"/>
      <c r="D546" s="61"/>
      <c r="E546" s="68"/>
      <c r="F546"/>
      <c r="G546" s="68"/>
      <c r="H546"/>
      <c r="I546"/>
    </row>
    <row r="547" spans="1:9" ht="14.25">
      <c r="A547"/>
      <c r="B547" s="80"/>
      <c r="C547"/>
      <c r="D547" s="61"/>
      <c r="E547" s="68"/>
      <c r="F547"/>
      <c r="G547" s="68"/>
      <c r="H547"/>
      <c r="I547"/>
    </row>
    <row r="548" spans="1:9" ht="14.25">
      <c r="A548"/>
      <c r="B548" s="80"/>
      <c r="C548"/>
      <c r="D548" s="61"/>
      <c r="E548" s="68"/>
      <c r="F548"/>
      <c r="G548" s="68"/>
      <c r="H548"/>
      <c r="I548"/>
    </row>
    <row r="549" spans="1:9" ht="14.25">
      <c r="A549"/>
      <c r="B549" s="80"/>
      <c r="C549"/>
      <c r="D549" s="61"/>
      <c r="E549" s="68"/>
      <c r="F549"/>
      <c r="G549" s="68"/>
      <c r="H549"/>
      <c r="I549"/>
    </row>
    <row r="550" spans="1:9" ht="14.25">
      <c r="A550"/>
      <c r="B550" s="80"/>
      <c r="C550"/>
      <c r="D550" s="61"/>
      <c r="E550" s="68"/>
      <c r="F550"/>
      <c r="G550" s="68"/>
      <c r="H550"/>
      <c r="I550"/>
    </row>
    <row r="551" spans="1:9" ht="14.25">
      <c r="A551"/>
      <c r="B551" s="80"/>
      <c r="C551"/>
      <c r="D551" s="61"/>
      <c r="E551" s="68"/>
      <c r="F551"/>
      <c r="G551" s="68"/>
      <c r="H551"/>
      <c r="I551"/>
    </row>
    <row r="552" spans="1:9" ht="14.25">
      <c r="A552"/>
      <c r="B552" s="80"/>
      <c r="C552"/>
      <c r="D552" s="61"/>
      <c r="E552" s="68"/>
      <c r="F552"/>
      <c r="G552" s="68"/>
      <c r="H552"/>
      <c r="I552"/>
    </row>
    <row r="553" spans="1:9" ht="14.25">
      <c r="A553"/>
      <c r="B553" s="80"/>
      <c r="C553"/>
      <c r="D553" s="61"/>
      <c r="E553" s="68"/>
      <c r="F553"/>
      <c r="G553" s="68"/>
      <c r="H553"/>
      <c r="I553"/>
    </row>
    <row r="554" spans="1:9" ht="14.25">
      <c r="A554"/>
      <c r="B554" s="80"/>
      <c r="C554"/>
      <c r="D554" s="61"/>
      <c r="E554" s="68"/>
      <c r="F554"/>
      <c r="G554" s="68"/>
      <c r="H554"/>
      <c r="I554"/>
    </row>
    <row r="555" spans="1:9" ht="14.25">
      <c r="A555"/>
      <c r="B555" s="80"/>
      <c r="C555"/>
      <c r="D555" s="61"/>
      <c r="E555" s="68"/>
      <c r="F555"/>
      <c r="G555" s="68"/>
      <c r="H555"/>
      <c r="I555"/>
    </row>
    <row r="556" spans="1:9" ht="14.25">
      <c r="A556"/>
      <c r="B556" s="80"/>
      <c r="C556"/>
      <c r="D556" s="61"/>
      <c r="E556" s="68"/>
      <c r="F556"/>
      <c r="G556" s="68"/>
      <c r="H556"/>
      <c r="I556"/>
    </row>
    <row r="557" spans="1:9" ht="14.25">
      <c r="A557"/>
      <c r="B557" s="80"/>
      <c r="C557"/>
      <c r="D557" s="61"/>
      <c r="E557" s="68"/>
      <c r="F557"/>
      <c r="G557" s="68"/>
      <c r="H557"/>
      <c r="I557"/>
    </row>
    <row r="558" spans="1:9" ht="14.25">
      <c r="A558"/>
      <c r="B558" s="80"/>
      <c r="C558"/>
      <c r="D558" s="61"/>
      <c r="E558" s="68"/>
      <c r="F558"/>
      <c r="G558" s="68"/>
      <c r="H558"/>
      <c r="I558"/>
    </row>
    <row r="559" spans="1:9" ht="14.25">
      <c r="A559"/>
      <c r="B559" s="80"/>
      <c r="C559"/>
      <c r="D559" s="61"/>
      <c r="E559" s="68"/>
      <c r="F559"/>
      <c r="G559" s="68"/>
      <c r="H559"/>
      <c r="I559"/>
    </row>
    <row r="560" spans="1:9" ht="14.25">
      <c r="A560"/>
      <c r="B560" s="80"/>
      <c r="C560"/>
      <c r="D560" s="61"/>
      <c r="E560" s="68"/>
      <c r="F560"/>
      <c r="G560" s="68"/>
      <c r="H560"/>
      <c r="I560"/>
    </row>
    <row r="561" spans="1:9" ht="14.25">
      <c r="A561"/>
      <c r="B561" s="80"/>
      <c r="C561"/>
      <c r="D561" s="61"/>
      <c r="E561" s="68"/>
      <c r="F561"/>
      <c r="G561" s="68"/>
      <c r="H561"/>
      <c r="I561"/>
    </row>
    <row r="562" spans="1:9" ht="14.25">
      <c r="A562"/>
      <c r="B562" s="80"/>
      <c r="C562"/>
      <c r="D562" s="61"/>
      <c r="E562" s="68"/>
      <c r="F562"/>
      <c r="G562" s="68"/>
      <c r="H562"/>
      <c r="I562"/>
    </row>
    <row r="563" spans="1:9" ht="14.25">
      <c r="A563"/>
      <c r="B563" s="80"/>
      <c r="C563"/>
      <c r="D563" s="61"/>
      <c r="E563" s="68"/>
      <c r="F563"/>
      <c r="G563" s="68"/>
      <c r="H563"/>
      <c r="I563"/>
    </row>
    <row r="564" spans="1:9" ht="14.25">
      <c r="A564"/>
      <c r="B564" s="80"/>
      <c r="C564"/>
      <c r="D564" s="61"/>
      <c r="E564" s="68"/>
      <c r="F564"/>
      <c r="G564" s="68"/>
      <c r="H564"/>
      <c r="I564"/>
    </row>
    <row r="565" spans="1:9" ht="14.25">
      <c r="A565"/>
      <c r="B565" s="80"/>
      <c r="C565"/>
      <c r="D565" s="61"/>
      <c r="E565" s="68"/>
      <c r="F565"/>
      <c r="G565" s="68"/>
      <c r="H565"/>
      <c r="I565"/>
    </row>
    <row r="566" spans="1:9" ht="14.25">
      <c r="A566"/>
      <c r="B566" s="80"/>
      <c r="C566"/>
      <c r="D566" s="61"/>
      <c r="E566" s="68"/>
      <c r="F566"/>
      <c r="G566" s="68"/>
      <c r="H566"/>
      <c r="I566"/>
    </row>
    <row r="567" spans="1:9" ht="14.25">
      <c r="A567"/>
      <c r="B567" s="80"/>
      <c r="C567"/>
      <c r="D567" s="61"/>
      <c r="E567" s="68"/>
      <c r="F567"/>
      <c r="G567" s="68"/>
      <c r="H567"/>
      <c r="I567"/>
    </row>
    <row r="568" spans="1:9" ht="14.25">
      <c r="A568"/>
      <c r="B568" s="80"/>
      <c r="C568"/>
      <c r="D568" s="61"/>
      <c r="E568" s="68"/>
      <c r="F568"/>
      <c r="G568" s="68"/>
      <c r="H568"/>
      <c r="I568"/>
    </row>
    <row r="569" spans="1:9" ht="14.25">
      <c r="A569"/>
      <c r="B569" s="80"/>
      <c r="C569"/>
      <c r="D569" s="61"/>
      <c r="E569" s="68"/>
      <c r="F569"/>
      <c r="G569" s="68"/>
      <c r="H569"/>
      <c r="I569"/>
    </row>
    <row r="570" spans="1:9" ht="14.25">
      <c r="A570"/>
      <c r="B570" s="80"/>
      <c r="C570"/>
      <c r="D570" s="61"/>
      <c r="E570" s="68"/>
      <c r="F570"/>
      <c r="G570" s="68"/>
      <c r="H570"/>
      <c r="I570"/>
    </row>
    <row r="571" spans="1:9" ht="14.25">
      <c r="A571"/>
      <c r="B571" s="80"/>
      <c r="C571"/>
      <c r="D571" s="61"/>
      <c r="E571" s="68"/>
      <c r="F571"/>
      <c r="G571" s="68"/>
      <c r="H571"/>
      <c r="I571"/>
    </row>
    <row r="572" spans="1:9" ht="14.25">
      <c r="A572"/>
      <c r="B572" s="80"/>
      <c r="C572"/>
      <c r="D572" s="61"/>
      <c r="E572" s="68"/>
      <c r="F572"/>
      <c r="G572" s="68"/>
      <c r="H572"/>
      <c r="I572"/>
    </row>
    <row r="573" spans="1:9" ht="14.25">
      <c r="A573"/>
      <c r="B573" s="80"/>
      <c r="C573"/>
      <c r="D573" s="61"/>
      <c r="E573" s="68"/>
      <c r="F573"/>
      <c r="G573" s="68"/>
      <c r="H573"/>
      <c r="I573"/>
    </row>
    <row r="574" spans="1:9" ht="14.25">
      <c r="A574"/>
      <c r="B574" s="80"/>
      <c r="C574"/>
      <c r="D574" s="61"/>
      <c r="E574" s="68"/>
      <c r="F574"/>
      <c r="G574" s="68"/>
      <c r="H574"/>
      <c r="I574"/>
    </row>
    <row r="575" spans="1:9" ht="14.25">
      <c r="A575"/>
      <c r="B575" s="80"/>
      <c r="C575"/>
      <c r="D575" s="61"/>
      <c r="E575" s="68"/>
      <c r="F575"/>
      <c r="G575" s="68"/>
      <c r="H575"/>
      <c r="I575"/>
    </row>
    <row r="576" spans="1:9" ht="14.25">
      <c r="A576"/>
      <c r="B576" s="80"/>
      <c r="C576"/>
      <c r="D576" s="61"/>
      <c r="E576" s="68"/>
      <c r="F576"/>
      <c r="G576" s="68"/>
      <c r="H576"/>
      <c r="I576"/>
    </row>
    <row r="577" spans="1:9" ht="14.25">
      <c r="A577"/>
      <c r="B577" s="80"/>
      <c r="C577"/>
      <c r="D577" s="61"/>
      <c r="E577" s="68"/>
      <c r="F577"/>
      <c r="G577" s="68"/>
      <c r="H577"/>
      <c r="I577"/>
    </row>
    <row r="578" spans="1:9" ht="14.25">
      <c r="A578"/>
      <c r="B578" s="80"/>
      <c r="C578"/>
      <c r="D578" s="61"/>
      <c r="E578" s="68"/>
      <c r="F578"/>
      <c r="G578" s="68"/>
      <c r="H578"/>
      <c r="I578"/>
    </row>
    <row r="579" spans="1:9" ht="14.25">
      <c r="A579"/>
      <c r="B579" s="80"/>
      <c r="C579"/>
      <c r="D579" s="61"/>
      <c r="E579" s="68"/>
      <c r="F579"/>
      <c r="G579" s="68"/>
      <c r="H579"/>
      <c r="I579"/>
    </row>
    <row r="580" spans="1:9" ht="14.25">
      <c r="A580"/>
      <c r="B580" s="80"/>
      <c r="C580"/>
      <c r="D580" s="61"/>
      <c r="E580" s="68"/>
      <c r="F580"/>
      <c r="G580" s="68"/>
      <c r="H580"/>
      <c r="I580"/>
    </row>
    <row r="581" spans="1:9" ht="14.25">
      <c r="A581"/>
      <c r="B581" s="80"/>
      <c r="C581"/>
      <c r="D581" s="61"/>
      <c r="E581" s="68"/>
      <c r="F581"/>
      <c r="G581" s="68"/>
      <c r="H581"/>
      <c r="I581"/>
    </row>
    <row r="582" spans="1:9" ht="14.25">
      <c r="A582"/>
      <c r="B582" s="80"/>
      <c r="C582"/>
      <c r="D582" s="61"/>
      <c r="E582" s="68"/>
      <c r="F582"/>
      <c r="G582" s="68"/>
      <c r="H582"/>
      <c r="I582"/>
    </row>
    <row r="583" spans="1:9" ht="14.25">
      <c r="A583"/>
      <c r="B583" s="80"/>
      <c r="C583"/>
      <c r="D583" s="61"/>
      <c r="E583" s="68"/>
      <c r="F583"/>
      <c r="G583" s="68"/>
      <c r="H583"/>
      <c r="I583"/>
    </row>
    <row r="584" spans="1:9" ht="14.25">
      <c r="A584"/>
      <c r="B584" s="80"/>
      <c r="C584"/>
      <c r="D584" s="61"/>
      <c r="E584" s="68"/>
      <c r="F584"/>
      <c r="G584" s="68"/>
      <c r="H584"/>
      <c r="I584"/>
    </row>
    <row r="585" spans="1:9" ht="14.25">
      <c r="A585"/>
      <c r="B585" s="80"/>
      <c r="C585"/>
      <c r="D585" s="61"/>
      <c r="E585" s="68"/>
      <c r="F585"/>
      <c r="G585" s="68"/>
      <c r="H585"/>
      <c r="I585"/>
    </row>
    <row r="586" spans="1:9" ht="14.25">
      <c r="A586"/>
      <c r="B586" s="80"/>
      <c r="C586"/>
      <c r="D586" s="61"/>
      <c r="E586" s="68"/>
      <c r="F586"/>
      <c r="G586" s="68"/>
      <c r="H586"/>
      <c r="I586"/>
    </row>
    <row r="587" spans="1:9" ht="14.25">
      <c r="A587"/>
      <c r="B587" s="80"/>
      <c r="C587"/>
      <c r="D587" s="61"/>
      <c r="E587" s="68"/>
      <c r="F587"/>
      <c r="G587" s="68"/>
      <c r="H587"/>
      <c r="I587"/>
    </row>
    <row r="588" spans="1:9" ht="14.25">
      <c r="A588"/>
      <c r="B588" s="80"/>
      <c r="C588"/>
      <c r="D588" s="61"/>
      <c r="E588" s="68"/>
      <c r="F588"/>
      <c r="G588" s="68"/>
      <c r="H588"/>
      <c r="I588"/>
    </row>
    <row r="589" spans="1:9" ht="14.25">
      <c r="A589"/>
      <c r="B589" s="80"/>
      <c r="C589"/>
      <c r="D589" s="61"/>
      <c r="E589" s="68"/>
      <c r="F589"/>
      <c r="G589" s="68"/>
      <c r="H589"/>
      <c r="I589"/>
    </row>
    <row r="590" spans="1:9" ht="14.25">
      <c r="A590"/>
      <c r="B590" s="80"/>
      <c r="C590"/>
      <c r="D590" s="61"/>
      <c r="E590" s="68"/>
      <c r="F590"/>
      <c r="G590" s="68"/>
      <c r="H590"/>
      <c r="I590"/>
    </row>
    <row r="591" spans="1:9" ht="14.25">
      <c r="A591"/>
      <c r="B591" s="80"/>
      <c r="C591"/>
      <c r="D591" s="61"/>
      <c r="E591" s="68"/>
      <c r="F591"/>
      <c r="G591" s="68"/>
      <c r="H591"/>
      <c r="I591"/>
    </row>
    <row r="592" spans="1:9" ht="14.25">
      <c r="A592"/>
      <c r="B592" s="80"/>
      <c r="C592"/>
      <c r="D592" s="61"/>
      <c r="E592" s="68"/>
      <c r="F592"/>
      <c r="G592" s="68"/>
      <c r="H592"/>
      <c r="I592"/>
    </row>
    <row r="593" spans="1:9" ht="14.25">
      <c r="A593"/>
      <c r="B593" s="80"/>
      <c r="C593"/>
      <c r="D593" s="61"/>
      <c r="E593" s="68"/>
      <c r="F593"/>
      <c r="G593" s="68"/>
      <c r="H593"/>
      <c r="I593"/>
    </row>
    <row r="594" spans="1:9" ht="14.25">
      <c r="A594"/>
      <c r="B594" s="80"/>
      <c r="C594"/>
      <c r="D594" s="61"/>
      <c r="E594" s="68"/>
      <c r="F594"/>
      <c r="G594" s="68"/>
      <c r="H594"/>
      <c r="I594"/>
    </row>
    <row r="595" spans="1:9" ht="14.25">
      <c r="A595"/>
      <c r="B595" s="80"/>
      <c r="C595"/>
      <c r="D595" s="61"/>
      <c r="E595" s="68"/>
      <c r="F595"/>
      <c r="G595" s="68"/>
      <c r="H595"/>
      <c r="I595"/>
    </row>
    <row r="596" spans="1:9" ht="14.25">
      <c r="A596"/>
      <c r="B596" s="80"/>
      <c r="C596"/>
      <c r="D596" s="61"/>
      <c r="E596" s="68"/>
      <c r="F596"/>
      <c r="G596" s="68"/>
      <c r="H596"/>
      <c r="I596"/>
    </row>
    <row r="597" spans="1:9" ht="14.25">
      <c r="A597"/>
      <c r="B597" s="80"/>
      <c r="C597"/>
      <c r="D597" s="61"/>
      <c r="E597" s="68"/>
      <c r="F597"/>
      <c r="G597" s="68"/>
      <c r="H597"/>
      <c r="I597"/>
    </row>
    <row r="598" spans="1:9" ht="14.25">
      <c r="A598"/>
      <c r="B598" s="80"/>
      <c r="C598"/>
      <c r="D598" s="61"/>
      <c r="E598" s="68"/>
      <c r="F598"/>
      <c r="G598" s="68"/>
      <c r="H598"/>
      <c r="I598"/>
    </row>
    <row r="599" spans="1:9" ht="14.25">
      <c r="A599"/>
      <c r="B599" s="80"/>
      <c r="C599"/>
      <c r="D599" s="61"/>
      <c r="E599" s="68"/>
      <c r="F599"/>
      <c r="G599" s="68"/>
      <c r="H599"/>
      <c r="I599"/>
    </row>
    <row r="600" spans="1:9" ht="14.25">
      <c r="A600"/>
      <c r="B600" s="80"/>
      <c r="C600"/>
      <c r="D600" s="61"/>
      <c r="E600" s="68"/>
      <c r="F600"/>
      <c r="G600" s="68"/>
      <c r="H600"/>
      <c r="I600"/>
    </row>
    <row r="601" spans="1:9" ht="14.25">
      <c r="A601"/>
      <c r="B601" s="80"/>
      <c r="C601"/>
      <c r="D601" s="61"/>
      <c r="E601" s="68"/>
      <c r="F601"/>
      <c r="G601" s="68"/>
      <c r="H601"/>
      <c r="I601"/>
    </row>
    <row r="602" spans="1:9" ht="14.25">
      <c r="A602"/>
      <c r="B602" s="80"/>
      <c r="C602"/>
      <c r="D602" s="61"/>
      <c r="E602" s="68"/>
      <c r="F602"/>
      <c r="G602" s="68"/>
      <c r="H602"/>
      <c r="I602"/>
    </row>
    <row r="603" spans="1:9" ht="14.25">
      <c r="A603"/>
      <c r="B603" s="80"/>
      <c r="C603"/>
      <c r="D603" s="61"/>
      <c r="E603" s="68"/>
      <c r="F603"/>
      <c r="G603" s="68"/>
      <c r="H603"/>
      <c r="I603"/>
    </row>
    <row r="604" spans="1:9" ht="14.25">
      <c r="A604"/>
      <c r="B604" s="80"/>
      <c r="C604"/>
      <c r="D604" s="61"/>
      <c r="E604" s="68"/>
      <c r="F604"/>
      <c r="G604" s="68"/>
      <c r="H604"/>
      <c r="I604"/>
    </row>
    <row r="605" spans="1:9" ht="14.25">
      <c r="A605"/>
      <c r="B605" s="80"/>
      <c r="C605"/>
      <c r="D605" s="61"/>
      <c r="E605" s="68"/>
      <c r="F605"/>
      <c r="G605" s="68"/>
      <c r="H605"/>
      <c r="I605"/>
    </row>
    <row r="606" spans="1:9" ht="14.25">
      <c r="A606"/>
      <c r="B606" s="80"/>
      <c r="C606"/>
      <c r="D606" s="61"/>
      <c r="E606" s="68"/>
      <c r="F606"/>
      <c r="G606" s="68"/>
      <c r="H606"/>
      <c r="I606"/>
    </row>
    <row r="607" spans="1:9" ht="14.25">
      <c r="A607"/>
      <c r="B607" s="80"/>
      <c r="C607"/>
      <c r="D607" s="61"/>
      <c r="E607" s="68"/>
      <c r="F607"/>
      <c r="G607" s="68"/>
      <c r="H607"/>
      <c r="I607"/>
    </row>
    <row r="608" spans="1:9" ht="14.25">
      <c r="A608"/>
      <c r="B608" s="80"/>
      <c r="C608"/>
      <c r="D608" s="61"/>
      <c r="E608" s="68"/>
      <c r="F608"/>
      <c r="G608" s="68"/>
      <c r="H608"/>
      <c r="I608"/>
    </row>
    <row r="609" spans="1:9" ht="14.25">
      <c r="A609"/>
      <c r="B609" s="80"/>
      <c r="C609"/>
      <c r="D609" s="61"/>
      <c r="E609" s="68"/>
      <c r="F609"/>
      <c r="G609" s="68"/>
      <c r="H609"/>
      <c r="I609"/>
    </row>
    <row r="610" spans="1:9" ht="14.25">
      <c r="A610"/>
      <c r="B610" s="80"/>
      <c r="C610"/>
      <c r="D610" s="61"/>
      <c r="E610" s="68"/>
      <c r="F610"/>
      <c r="G610" s="68"/>
      <c r="H610"/>
      <c r="I610"/>
    </row>
    <row r="611" spans="1:9" ht="14.25">
      <c r="A611"/>
      <c r="B611" s="80"/>
      <c r="C611"/>
      <c r="D611" s="61"/>
      <c r="E611" s="68"/>
      <c r="F611"/>
      <c r="G611" s="68"/>
      <c r="H611"/>
      <c r="I611"/>
    </row>
    <row r="612" spans="1:9" ht="14.25">
      <c r="A612"/>
      <c r="B612" s="80"/>
      <c r="C612"/>
      <c r="D612" s="61"/>
      <c r="E612" s="68"/>
      <c r="F612"/>
      <c r="G612" s="68"/>
      <c r="H612"/>
      <c r="I612"/>
    </row>
    <row r="613" spans="1:9" ht="14.25">
      <c r="A613"/>
      <c r="B613" s="80"/>
      <c r="C613"/>
      <c r="D613" s="61"/>
      <c r="E613" s="68"/>
      <c r="F613"/>
      <c r="G613" s="68"/>
      <c r="H613"/>
      <c r="I613"/>
    </row>
    <row r="614" spans="1:9" ht="14.25">
      <c r="A614"/>
      <c r="B614" s="80"/>
      <c r="C614"/>
      <c r="D614" s="61"/>
      <c r="E614" s="68"/>
      <c r="F614"/>
      <c r="G614" s="68"/>
      <c r="H614"/>
      <c r="I614"/>
    </row>
    <row r="615" spans="1:9" ht="14.25">
      <c r="A615"/>
      <c r="B615" s="80"/>
      <c r="C615"/>
      <c r="D615" s="61"/>
      <c r="E615" s="68"/>
      <c r="F615"/>
      <c r="G615" s="68"/>
      <c r="H615"/>
      <c r="I615"/>
    </row>
    <row r="616" spans="1:9" ht="14.25">
      <c r="A616"/>
      <c r="B616" s="80"/>
      <c r="C616"/>
      <c r="D616" s="61"/>
      <c r="E616" s="68"/>
      <c r="F616"/>
      <c r="G616" s="68"/>
      <c r="H616"/>
      <c r="I616"/>
    </row>
    <row r="617" spans="1:9" ht="14.25">
      <c r="A617"/>
      <c r="B617" s="80"/>
      <c r="C617"/>
      <c r="D617" s="61"/>
      <c r="E617" s="68"/>
      <c r="F617"/>
      <c r="G617" s="68"/>
      <c r="H617"/>
      <c r="I617"/>
    </row>
    <row r="618" spans="1:9" ht="14.25">
      <c r="A618"/>
      <c r="B618" s="80"/>
      <c r="C618"/>
      <c r="D618" s="61"/>
      <c r="E618" s="68"/>
      <c r="F618"/>
      <c r="G618" s="68"/>
      <c r="H618"/>
      <c r="I618"/>
    </row>
    <row r="619" spans="1:9" ht="14.25">
      <c r="A619"/>
      <c r="B619" s="80"/>
      <c r="C619"/>
      <c r="D619" s="61"/>
      <c r="E619" s="68"/>
      <c r="F619"/>
      <c r="G619" s="68"/>
      <c r="H619"/>
      <c r="I619"/>
    </row>
    <row r="620" spans="1:9" ht="14.25">
      <c r="A620"/>
      <c r="B620" s="80"/>
      <c r="C620"/>
      <c r="D620" s="61"/>
      <c r="E620" s="68"/>
      <c r="F620"/>
      <c r="G620" s="68"/>
      <c r="H620"/>
      <c r="I620"/>
    </row>
    <row r="621" spans="1:9" ht="14.25">
      <c r="A621"/>
      <c r="B621" s="80"/>
      <c r="C621"/>
      <c r="D621" s="61"/>
      <c r="E621" s="68"/>
      <c r="F621"/>
      <c r="G621" s="68"/>
      <c r="H621"/>
      <c r="I621"/>
    </row>
    <row r="622" spans="1:9" ht="14.25">
      <c r="A622"/>
      <c r="B622" s="80"/>
      <c r="C622"/>
      <c r="D622" s="61"/>
      <c r="E622" s="68"/>
      <c r="F622"/>
      <c r="G622" s="68"/>
      <c r="H622"/>
      <c r="I622"/>
    </row>
    <row r="623" spans="1:9" ht="14.25">
      <c r="A623"/>
      <c r="B623" s="80"/>
      <c r="C623"/>
      <c r="D623" s="61"/>
      <c r="E623" s="68"/>
      <c r="F623"/>
      <c r="G623" s="68"/>
      <c r="H623"/>
      <c r="I623"/>
    </row>
    <row r="624" spans="1:9" ht="14.25">
      <c r="A624"/>
      <c r="B624" s="80"/>
      <c r="C624"/>
      <c r="D624" s="61"/>
      <c r="E624" s="68"/>
      <c r="F624"/>
      <c r="G624" s="68"/>
      <c r="H624"/>
      <c r="I624"/>
    </row>
    <row r="625" spans="1:9" ht="14.25">
      <c r="A625"/>
      <c r="B625" s="80"/>
      <c r="C625"/>
      <c r="D625" s="61"/>
      <c r="E625" s="68"/>
      <c r="F625"/>
      <c r="G625" s="68"/>
      <c r="H625"/>
      <c r="I625"/>
    </row>
    <row r="626" spans="1:9" ht="14.25">
      <c r="A626"/>
      <c r="B626" s="80"/>
      <c r="C626"/>
      <c r="D626" s="61"/>
      <c r="E626" s="68"/>
      <c r="F626"/>
      <c r="G626" s="68"/>
      <c r="H626"/>
      <c r="I626"/>
    </row>
    <row r="627" spans="1:9" ht="14.25">
      <c r="A627"/>
      <c r="B627" s="80"/>
      <c r="C627"/>
      <c r="D627" s="61"/>
      <c r="E627" s="68"/>
      <c r="F627"/>
      <c r="G627" s="68"/>
      <c r="H627"/>
      <c r="I627"/>
    </row>
    <row r="628" spans="1:9" ht="14.25">
      <c r="A628"/>
      <c r="B628" s="80"/>
      <c r="C628"/>
      <c r="D628" s="61"/>
      <c r="E628" s="68"/>
      <c r="F628"/>
      <c r="G628" s="68"/>
      <c r="H628"/>
      <c r="I628"/>
    </row>
    <row r="629" spans="1:9" ht="14.25">
      <c r="A629"/>
      <c r="B629" s="80"/>
      <c r="C629"/>
      <c r="D629" s="61"/>
      <c r="E629" s="68"/>
      <c r="F629"/>
      <c r="G629" s="68"/>
      <c r="H629"/>
      <c r="I629"/>
    </row>
    <row r="630" spans="1:9" ht="14.25">
      <c r="A630"/>
      <c r="B630" s="80"/>
      <c r="C630"/>
      <c r="D630" s="61"/>
      <c r="E630" s="68"/>
      <c r="F630"/>
      <c r="G630" s="68"/>
      <c r="H630"/>
      <c r="I630"/>
    </row>
    <row r="631" spans="1:9" ht="14.25">
      <c r="A631"/>
      <c r="B631" s="80"/>
      <c r="C631"/>
      <c r="D631" s="61"/>
      <c r="E631" s="68"/>
      <c r="F631"/>
      <c r="G631" s="68"/>
      <c r="H631"/>
      <c r="I631"/>
    </row>
    <row r="632" spans="1:9" ht="14.25">
      <c r="A632"/>
      <c r="B632" s="80"/>
      <c r="C632"/>
      <c r="D632" s="61"/>
      <c r="E632" s="68"/>
      <c r="F632"/>
      <c r="G632" s="68"/>
      <c r="H632"/>
      <c r="I632"/>
    </row>
    <row r="633" spans="1:9" ht="14.25">
      <c r="A633"/>
      <c r="B633" s="80"/>
      <c r="C633"/>
      <c r="D633" s="61"/>
      <c r="E633" s="68"/>
      <c r="F633"/>
      <c r="G633" s="68"/>
      <c r="H633"/>
      <c r="I633"/>
    </row>
    <row r="634" spans="1:9" ht="14.25">
      <c r="A634"/>
      <c r="B634" s="80"/>
      <c r="C634"/>
      <c r="D634" s="61"/>
      <c r="E634" s="68"/>
      <c r="F634"/>
      <c r="G634" s="68"/>
      <c r="H634"/>
      <c r="I634"/>
    </row>
    <row r="635" spans="1:9" ht="14.25">
      <c r="A635"/>
      <c r="B635" s="80"/>
      <c r="C635"/>
      <c r="D635" s="61"/>
      <c r="E635" s="68"/>
      <c r="F635"/>
      <c r="G635" s="68"/>
      <c r="H635"/>
      <c r="I635"/>
    </row>
    <row r="636" spans="1:9" ht="14.25">
      <c r="A636"/>
      <c r="B636" s="80"/>
      <c r="C636"/>
      <c r="D636" s="61"/>
      <c r="E636" s="68"/>
      <c r="F636"/>
      <c r="G636" s="68"/>
      <c r="H636"/>
      <c r="I636"/>
    </row>
    <row r="637" spans="1:9" ht="14.25">
      <c r="A637"/>
      <c r="B637" s="80"/>
      <c r="C637"/>
      <c r="D637" s="61"/>
      <c r="E637" s="68"/>
      <c r="F637"/>
      <c r="G637" s="68"/>
      <c r="H637"/>
      <c r="I637"/>
    </row>
    <row r="638" spans="1:9" ht="14.25">
      <c r="A638"/>
      <c r="B638" s="80"/>
      <c r="C638"/>
      <c r="D638" s="61"/>
      <c r="E638" s="68"/>
      <c r="F638"/>
      <c r="G638" s="68"/>
      <c r="H638"/>
      <c r="I638"/>
    </row>
    <row r="639" spans="1:9" ht="14.25">
      <c r="A639"/>
      <c r="B639" s="80"/>
      <c r="C639"/>
      <c r="D639" s="61"/>
      <c r="E639" s="68"/>
      <c r="F639"/>
      <c r="G639" s="68"/>
      <c r="H639"/>
      <c r="I639"/>
    </row>
    <row r="640" spans="1:9" ht="14.25">
      <c r="A640"/>
      <c r="B640" s="80"/>
      <c r="C640"/>
      <c r="D640" s="61"/>
      <c r="E640" s="68"/>
      <c r="F640"/>
      <c r="G640" s="68"/>
      <c r="H640"/>
      <c r="I640"/>
    </row>
    <row r="641" spans="1:9" ht="14.25">
      <c r="A641"/>
      <c r="B641" s="80"/>
      <c r="C641"/>
      <c r="D641" s="61"/>
      <c r="E641" s="68"/>
      <c r="F641"/>
      <c r="G641" s="68"/>
      <c r="H641"/>
      <c r="I641"/>
    </row>
    <row r="642" spans="1:9" ht="14.25">
      <c r="A642"/>
    </row>
  </sheetData>
  <mergeCells count="1">
    <mergeCell ref="A4:I4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SOSW nr 1</oddHeader>
    <oddFooter>&amp;C&amp;"-,Standardowy"&amp;10S.O.S.W.nr 1 w Płocku</oddFooter>
  </headerFooter>
  <rowBreaks count="1" manualBreakCount="1">
    <brk id="6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8"/>
  <sheetViews>
    <sheetView showGridLines="0" view="pageLayout" zoomScaleNormal="80" workbookViewId="0">
      <selection activeCell="K6" sqref="K6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100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2" customFormat="1" ht="15">
      <c r="A1" s="124"/>
      <c r="B1" s="127"/>
      <c r="C1" s="128"/>
      <c r="D1" s="129"/>
      <c r="E1" s="130"/>
      <c r="F1" s="130"/>
      <c r="G1" s="131"/>
      <c r="H1" s="130"/>
      <c r="I1" s="130"/>
    </row>
    <row r="2" spans="1:9" s="122" customFormat="1" ht="18">
      <c r="A2" s="132" t="s">
        <v>100</v>
      </c>
      <c r="B2" s="127"/>
      <c r="C2" s="128"/>
      <c r="D2" s="129"/>
      <c r="E2" s="130"/>
      <c r="F2" s="130"/>
      <c r="G2" s="131"/>
      <c r="H2" s="130"/>
      <c r="I2" s="130"/>
    </row>
    <row r="3" spans="1:9" s="122" customFormat="1" ht="17.25">
      <c r="A3" s="133" t="s">
        <v>101</v>
      </c>
      <c r="B3" s="127"/>
      <c r="C3" s="128"/>
      <c r="D3" s="129"/>
      <c r="E3" s="130"/>
      <c r="F3" s="130"/>
      <c r="G3" s="131"/>
      <c r="H3" s="130"/>
      <c r="I3" s="130"/>
    </row>
    <row r="4" spans="1:9" s="122" customFormat="1" ht="37.5" customHeight="1">
      <c r="A4" s="198" t="s">
        <v>306</v>
      </c>
      <c r="B4" s="198"/>
      <c r="C4" s="198"/>
      <c r="D4" s="198"/>
      <c r="E4" s="198"/>
      <c r="F4" s="198"/>
      <c r="G4" s="198"/>
      <c r="H4" s="198"/>
      <c r="I4" s="198"/>
    </row>
    <row r="5" spans="1:9" s="122" customFormat="1">
      <c r="A5" s="148"/>
      <c r="B5" s="149"/>
      <c r="C5" s="128"/>
      <c r="D5" s="129"/>
      <c r="E5" s="130"/>
      <c r="F5" s="130"/>
      <c r="G5" s="131"/>
      <c r="H5" s="130"/>
      <c r="I5" s="130"/>
    </row>
    <row r="6" spans="1:9" s="7" customFormat="1" ht="36">
      <c r="A6" s="9" t="s">
        <v>32</v>
      </c>
      <c r="B6" s="93" t="s">
        <v>27</v>
      </c>
      <c r="C6" s="43" t="s">
        <v>28</v>
      </c>
      <c r="D6" s="101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42" t="s">
        <v>102</v>
      </c>
      <c r="B7" s="93" t="s">
        <v>103</v>
      </c>
      <c r="C7" s="43" t="s">
        <v>104</v>
      </c>
      <c r="D7" s="101" t="s">
        <v>105</v>
      </c>
      <c r="E7" s="81" t="s">
        <v>106</v>
      </c>
      <c r="F7" s="44" t="s">
        <v>107</v>
      </c>
      <c r="G7" s="86" t="s">
        <v>108</v>
      </c>
      <c r="H7" s="44" t="s">
        <v>109</v>
      </c>
      <c r="I7" s="44" t="s">
        <v>110</v>
      </c>
    </row>
    <row r="8" spans="1:9" s="39" customFormat="1" ht="42" customHeight="1">
      <c r="A8" s="41">
        <v>1</v>
      </c>
      <c r="B8" s="151" t="s">
        <v>21</v>
      </c>
      <c r="C8" s="24" t="s">
        <v>40</v>
      </c>
      <c r="D8" s="102">
        <v>480</v>
      </c>
      <c r="E8" s="82">
        <v>1.5</v>
      </c>
      <c r="F8" s="21">
        <f t="shared" ref="F8:F56" si="0">D8*E8</f>
        <v>720</v>
      </c>
      <c r="G8" s="87">
        <v>0.05</v>
      </c>
      <c r="H8" s="22">
        <f t="shared" ref="H8:H56" si="1">F8*G8</f>
        <v>36</v>
      </c>
      <c r="I8" s="23">
        <f t="shared" ref="I8:I56" si="2">F8+H8</f>
        <v>756</v>
      </c>
    </row>
    <row r="9" spans="1:9" s="39" customFormat="1" ht="42" customHeight="1">
      <c r="A9" s="41">
        <v>2</v>
      </c>
      <c r="B9" s="152" t="s">
        <v>69</v>
      </c>
      <c r="C9" s="4" t="s">
        <v>40</v>
      </c>
      <c r="D9" s="103">
        <v>14</v>
      </c>
      <c r="E9" s="83">
        <v>2.1</v>
      </c>
      <c r="F9" s="11">
        <f t="shared" si="0"/>
        <v>29.400000000000002</v>
      </c>
      <c r="G9" s="88">
        <v>0.05</v>
      </c>
      <c r="H9" s="12">
        <f t="shared" si="1"/>
        <v>1.4700000000000002</v>
      </c>
      <c r="I9" s="12">
        <f t="shared" si="2"/>
        <v>30.87</v>
      </c>
    </row>
    <row r="10" spans="1:9" s="39" customFormat="1" ht="42" customHeight="1">
      <c r="A10" s="41">
        <v>3</v>
      </c>
      <c r="B10" s="152" t="s">
        <v>236</v>
      </c>
      <c r="C10" s="9" t="s">
        <v>40</v>
      </c>
      <c r="D10" s="103">
        <v>700</v>
      </c>
      <c r="E10" s="84">
        <v>2.85</v>
      </c>
      <c r="F10" s="11">
        <f t="shared" si="0"/>
        <v>1995</v>
      </c>
      <c r="G10" s="89">
        <v>0.05</v>
      </c>
      <c r="H10" s="12">
        <f t="shared" si="1"/>
        <v>99.75</v>
      </c>
      <c r="I10" s="19">
        <f t="shared" si="2"/>
        <v>2094.75</v>
      </c>
    </row>
    <row r="11" spans="1:9" s="39" customFormat="1" ht="42" customHeight="1">
      <c r="A11" s="41">
        <v>4</v>
      </c>
      <c r="B11" s="152" t="s">
        <v>237</v>
      </c>
      <c r="C11" s="9" t="s">
        <v>40</v>
      </c>
      <c r="D11" s="103">
        <v>180</v>
      </c>
      <c r="E11" s="84">
        <v>3.04</v>
      </c>
      <c r="F11" s="11">
        <f t="shared" si="0"/>
        <v>547.20000000000005</v>
      </c>
      <c r="G11" s="89">
        <v>0.05</v>
      </c>
      <c r="H11" s="12">
        <f t="shared" si="1"/>
        <v>27.360000000000003</v>
      </c>
      <c r="I11" s="19">
        <f t="shared" si="2"/>
        <v>574.56000000000006</v>
      </c>
    </row>
    <row r="12" spans="1:9" s="39" customFormat="1" ht="42" customHeight="1">
      <c r="A12" s="41">
        <v>5</v>
      </c>
      <c r="B12" s="153" t="s">
        <v>54</v>
      </c>
      <c r="C12" s="3" t="s">
        <v>38</v>
      </c>
      <c r="D12" s="103">
        <v>650</v>
      </c>
      <c r="E12" s="83">
        <v>2.85</v>
      </c>
      <c r="F12" s="11">
        <f t="shared" si="0"/>
        <v>1852.5</v>
      </c>
      <c r="G12" s="90">
        <v>0.05</v>
      </c>
      <c r="H12" s="12">
        <f t="shared" si="1"/>
        <v>92.625</v>
      </c>
      <c r="I12" s="19">
        <f t="shared" si="2"/>
        <v>1945.125</v>
      </c>
    </row>
    <row r="13" spans="1:9" s="39" customFormat="1" ht="42" customHeight="1">
      <c r="A13" s="41">
        <v>6</v>
      </c>
      <c r="B13" s="154" t="s">
        <v>46</v>
      </c>
      <c r="C13" s="4" t="s">
        <v>38</v>
      </c>
      <c r="D13" s="103">
        <v>20</v>
      </c>
      <c r="E13" s="84">
        <v>3.2</v>
      </c>
      <c r="F13" s="11">
        <f t="shared" si="0"/>
        <v>64</v>
      </c>
      <c r="G13" s="89">
        <v>0.05</v>
      </c>
      <c r="H13" s="12">
        <f t="shared" si="1"/>
        <v>3.2</v>
      </c>
      <c r="I13" s="19">
        <f t="shared" si="2"/>
        <v>67.2</v>
      </c>
    </row>
    <row r="14" spans="1:9" s="39" customFormat="1" ht="42" customHeight="1">
      <c r="A14" s="41">
        <v>7</v>
      </c>
      <c r="B14" s="152" t="s">
        <v>47</v>
      </c>
      <c r="C14" s="4" t="s">
        <v>38</v>
      </c>
      <c r="D14" s="103">
        <v>60</v>
      </c>
      <c r="E14" s="83">
        <v>1.42</v>
      </c>
      <c r="F14" s="11">
        <f t="shared" si="0"/>
        <v>85.199999999999989</v>
      </c>
      <c r="G14" s="88">
        <v>0.05</v>
      </c>
      <c r="H14" s="12">
        <f t="shared" si="1"/>
        <v>4.26</v>
      </c>
      <c r="I14" s="19">
        <f t="shared" si="2"/>
        <v>89.46</v>
      </c>
    </row>
    <row r="15" spans="1:9" s="39" customFormat="1" ht="42" customHeight="1">
      <c r="A15" s="41">
        <v>8</v>
      </c>
      <c r="B15" s="154" t="s">
        <v>45</v>
      </c>
      <c r="C15" s="4" t="s">
        <v>38</v>
      </c>
      <c r="D15" s="103">
        <v>130</v>
      </c>
      <c r="E15" s="84">
        <v>1.9</v>
      </c>
      <c r="F15" s="11">
        <f t="shared" si="0"/>
        <v>247</v>
      </c>
      <c r="G15" s="89">
        <v>0.05</v>
      </c>
      <c r="H15" s="12">
        <f t="shared" si="1"/>
        <v>12.350000000000001</v>
      </c>
      <c r="I15" s="19">
        <f t="shared" si="2"/>
        <v>259.35000000000002</v>
      </c>
    </row>
    <row r="16" spans="1:9" s="39" customFormat="1" ht="42" customHeight="1">
      <c r="A16" s="41">
        <v>9</v>
      </c>
      <c r="B16" s="154" t="s">
        <v>52</v>
      </c>
      <c r="C16" s="4" t="s">
        <v>38</v>
      </c>
      <c r="D16" s="103">
        <v>660</v>
      </c>
      <c r="E16" s="84">
        <v>1.42</v>
      </c>
      <c r="F16" s="11">
        <f t="shared" si="0"/>
        <v>937.19999999999993</v>
      </c>
      <c r="G16" s="89">
        <v>0.05</v>
      </c>
      <c r="H16" s="12">
        <f t="shared" si="1"/>
        <v>46.86</v>
      </c>
      <c r="I16" s="19">
        <f t="shared" si="2"/>
        <v>984.06</v>
      </c>
    </row>
    <row r="17" spans="1:17" s="39" customFormat="1" ht="42" customHeight="1">
      <c r="A17" s="41">
        <v>10</v>
      </c>
      <c r="B17" s="152" t="s">
        <v>68</v>
      </c>
      <c r="C17" s="4" t="s">
        <v>40</v>
      </c>
      <c r="D17" s="103">
        <v>130</v>
      </c>
      <c r="E17" s="83">
        <v>0.95</v>
      </c>
      <c r="F17" s="11">
        <f t="shared" si="0"/>
        <v>123.5</v>
      </c>
      <c r="G17" s="88">
        <v>0.05</v>
      </c>
      <c r="H17" s="12">
        <f t="shared" si="1"/>
        <v>6.1750000000000007</v>
      </c>
      <c r="I17" s="19">
        <f t="shared" si="2"/>
        <v>129.67500000000001</v>
      </c>
    </row>
    <row r="18" spans="1:17" s="39" customFormat="1" ht="42" customHeight="1">
      <c r="A18" s="41">
        <v>11</v>
      </c>
      <c r="B18" s="152" t="s">
        <v>53</v>
      </c>
      <c r="C18" s="4" t="s">
        <v>40</v>
      </c>
      <c r="D18" s="103">
        <v>200</v>
      </c>
      <c r="E18" s="83">
        <v>2.37</v>
      </c>
      <c r="F18" s="11">
        <f t="shared" si="0"/>
        <v>474</v>
      </c>
      <c r="G18" s="88">
        <v>0.05</v>
      </c>
      <c r="H18" s="12">
        <f t="shared" si="1"/>
        <v>23.700000000000003</v>
      </c>
      <c r="I18" s="19">
        <f t="shared" si="2"/>
        <v>497.7</v>
      </c>
    </row>
    <row r="19" spans="1:17" s="39" customFormat="1" ht="42" customHeight="1">
      <c r="A19" s="41">
        <v>12</v>
      </c>
      <c r="B19" s="152" t="s">
        <v>44</v>
      </c>
      <c r="C19" s="4" t="s">
        <v>40</v>
      </c>
      <c r="D19" s="103">
        <v>16</v>
      </c>
      <c r="E19" s="83">
        <v>2.85</v>
      </c>
      <c r="F19" s="11">
        <f t="shared" si="0"/>
        <v>45.6</v>
      </c>
      <c r="G19" s="88">
        <v>0.08</v>
      </c>
      <c r="H19" s="12">
        <f t="shared" si="1"/>
        <v>3.6480000000000001</v>
      </c>
      <c r="I19" s="19">
        <f t="shared" si="2"/>
        <v>49.248000000000005</v>
      </c>
    </row>
    <row r="20" spans="1:17" s="39" customFormat="1" ht="42" customHeight="1">
      <c r="A20" s="41">
        <v>13</v>
      </c>
      <c r="B20" s="152" t="s">
        <v>58</v>
      </c>
      <c r="C20" s="9" t="s">
        <v>40</v>
      </c>
      <c r="D20" s="103">
        <v>100</v>
      </c>
      <c r="E20" s="84">
        <v>4.37</v>
      </c>
      <c r="F20" s="11">
        <f t="shared" si="0"/>
        <v>437</v>
      </c>
      <c r="G20" s="89">
        <v>0.05</v>
      </c>
      <c r="H20" s="12">
        <f t="shared" si="1"/>
        <v>21.85</v>
      </c>
      <c r="I20" s="19">
        <f t="shared" si="2"/>
        <v>458.85</v>
      </c>
    </row>
    <row r="21" spans="1:17" s="39" customFormat="1" ht="42" customHeight="1">
      <c r="A21" s="41">
        <v>14</v>
      </c>
      <c r="B21" s="154" t="s">
        <v>43</v>
      </c>
      <c r="C21" s="9" t="s">
        <v>40</v>
      </c>
      <c r="D21" s="103">
        <v>100</v>
      </c>
      <c r="E21" s="84">
        <v>4.37</v>
      </c>
      <c r="F21" s="11">
        <f t="shared" si="0"/>
        <v>437</v>
      </c>
      <c r="G21" s="89">
        <v>0.05</v>
      </c>
      <c r="H21" s="12">
        <f t="shared" si="1"/>
        <v>21.85</v>
      </c>
      <c r="I21" s="19">
        <f t="shared" si="2"/>
        <v>458.85</v>
      </c>
      <c r="K21" s="142"/>
      <c r="L21" s="143"/>
      <c r="M21" s="144"/>
      <c r="N21" s="145"/>
      <c r="O21" s="146"/>
      <c r="P21" s="147"/>
      <c r="Q21" s="147"/>
    </row>
    <row r="22" spans="1:17" s="39" customFormat="1" ht="42" customHeight="1">
      <c r="A22" s="41">
        <v>15</v>
      </c>
      <c r="B22" s="154" t="s">
        <v>238</v>
      </c>
      <c r="C22" s="9" t="s">
        <v>40</v>
      </c>
      <c r="D22" s="103">
        <v>290</v>
      </c>
      <c r="E22" s="84">
        <v>3.22</v>
      </c>
      <c r="F22" s="11">
        <f t="shared" si="0"/>
        <v>933.80000000000007</v>
      </c>
      <c r="G22" s="89">
        <v>0.05</v>
      </c>
      <c r="H22" s="12">
        <f t="shared" si="1"/>
        <v>46.690000000000005</v>
      </c>
      <c r="I22" s="19">
        <f t="shared" si="2"/>
        <v>980.49000000000012</v>
      </c>
    </row>
    <row r="23" spans="1:17" s="39" customFormat="1" ht="42" customHeight="1">
      <c r="A23" s="41">
        <v>16</v>
      </c>
      <c r="B23" s="152" t="s">
        <v>239</v>
      </c>
      <c r="C23" s="4" t="s">
        <v>40</v>
      </c>
      <c r="D23" s="103">
        <v>86</v>
      </c>
      <c r="E23" s="83">
        <v>5.7</v>
      </c>
      <c r="F23" s="11">
        <f t="shared" si="0"/>
        <v>490.2</v>
      </c>
      <c r="G23" s="88">
        <v>0.05</v>
      </c>
      <c r="H23" s="12">
        <f t="shared" si="1"/>
        <v>24.51</v>
      </c>
      <c r="I23" s="19">
        <f t="shared" si="2"/>
        <v>514.71</v>
      </c>
    </row>
    <row r="24" spans="1:17" s="39" customFormat="1" ht="42" customHeight="1">
      <c r="A24" s="41">
        <v>17</v>
      </c>
      <c r="B24" s="154" t="s">
        <v>240</v>
      </c>
      <c r="C24" s="9" t="s">
        <v>40</v>
      </c>
      <c r="D24" s="103">
        <v>360</v>
      </c>
      <c r="E24" s="84">
        <v>5.34</v>
      </c>
      <c r="F24" s="11">
        <f t="shared" si="0"/>
        <v>1922.3999999999999</v>
      </c>
      <c r="G24" s="89">
        <v>0.05</v>
      </c>
      <c r="H24" s="12">
        <f t="shared" si="1"/>
        <v>96.12</v>
      </c>
      <c r="I24" s="19">
        <f t="shared" si="2"/>
        <v>2018.52</v>
      </c>
    </row>
    <row r="25" spans="1:17" s="39" customFormat="1" ht="42" customHeight="1">
      <c r="A25" s="41">
        <v>18</v>
      </c>
      <c r="B25" s="154" t="s">
        <v>241</v>
      </c>
      <c r="C25" s="4" t="s">
        <v>38</v>
      </c>
      <c r="D25" s="103">
        <v>6</v>
      </c>
      <c r="E25" s="84">
        <v>5.34</v>
      </c>
      <c r="F25" s="11">
        <f t="shared" si="0"/>
        <v>32.04</v>
      </c>
      <c r="G25" s="89">
        <v>0.05</v>
      </c>
      <c r="H25" s="12">
        <f t="shared" si="1"/>
        <v>1.6020000000000001</v>
      </c>
      <c r="I25" s="19">
        <f t="shared" si="2"/>
        <v>33.641999999999996</v>
      </c>
    </row>
    <row r="26" spans="1:17" s="39" customFormat="1" ht="42" customHeight="1">
      <c r="A26" s="41">
        <v>19</v>
      </c>
      <c r="B26" s="152" t="s">
        <v>242</v>
      </c>
      <c r="C26" s="4" t="s">
        <v>38</v>
      </c>
      <c r="D26" s="103">
        <v>180</v>
      </c>
      <c r="E26" s="83">
        <v>2.37</v>
      </c>
      <c r="F26" s="11">
        <f t="shared" si="0"/>
        <v>426.6</v>
      </c>
      <c r="G26" s="88">
        <v>0.05</v>
      </c>
      <c r="H26" s="12">
        <f t="shared" si="1"/>
        <v>21.330000000000002</v>
      </c>
      <c r="I26" s="19">
        <f t="shared" si="2"/>
        <v>447.93</v>
      </c>
    </row>
    <row r="27" spans="1:17" s="39" customFormat="1" ht="42" customHeight="1">
      <c r="A27" s="41">
        <v>20</v>
      </c>
      <c r="B27" s="152" t="s">
        <v>42</v>
      </c>
      <c r="C27" s="9" t="s">
        <v>40</v>
      </c>
      <c r="D27" s="103">
        <v>20</v>
      </c>
      <c r="E27" s="84">
        <v>5.7</v>
      </c>
      <c r="F27" s="11">
        <f t="shared" si="0"/>
        <v>114</v>
      </c>
      <c r="G27" s="89">
        <v>0.05</v>
      </c>
      <c r="H27" s="12">
        <f t="shared" si="1"/>
        <v>5.7</v>
      </c>
      <c r="I27" s="19">
        <f t="shared" si="2"/>
        <v>119.7</v>
      </c>
    </row>
    <row r="28" spans="1:17" s="39" customFormat="1" ht="42" customHeight="1">
      <c r="A28" s="41">
        <v>21</v>
      </c>
      <c r="B28" s="152" t="s">
        <v>243</v>
      </c>
      <c r="C28" s="4" t="s">
        <v>38</v>
      </c>
      <c r="D28" s="103">
        <v>60</v>
      </c>
      <c r="E28" s="83">
        <v>2.4700000000000002</v>
      </c>
      <c r="F28" s="11">
        <f t="shared" si="0"/>
        <v>148.20000000000002</v>
      </c>
      <c r="G28" s="88">
        <v>0.05</v>
      </c>
      <c r="H28" s="12">
        <f t="shared" si="1"/>
        <v>7.410000000000001</v>
      </c>
      <c r="I28" s="19">
        <f t="shared" si="2"/>
        <v>155.61000000000001</v>
      </c>
    </row>
    <row r="29" spans="1:17" s="39" customFormat="1" ht="42" customHeight="1">
      <c r="A29" s="41">
        <v>22</v>
      </c>
      <c r="B29" s="152" t="s">
        <v>244</v>
      </c>
      <c r="C29" s="4" t="s">
        <v>40</v>
      </c>
      <c r="D29" s="103">
        <v>380</v>
      </c>
      <c r="E29" s="83">
        <v>1.42</v>
      </c>
      <c r="F29" s="11">
        <f t="shared" si="0"/>
        <v>539.6</v>
      </c>
      <c r="G29" s="88">
        <v>0.05</v>
      </c>
      <c r="H29" s="12">
        <f t="shared" si="1"/>
        <v>26.980000000000004</v>
      </c>
      <c r="I29" s="19">
        <f t="shared" si="2"/>
        <v>566.58000000000004</v>
      </c>
    </row>
    <row r="30" spans="1:17" s="39" customFormat="1" ht="42" customHeight="1">
      <c r="A30" s="41">
        <v>23</v>
      </c>
      <c r="B30" s="154" t="s">
        <v>23</v>
      </c>
      <c r="C30" s="4" t="s">
        <v>38</v>
      </c>
      <c r="D30" s="103">
        <v>30</v>
      </c>
      <c r="E30" s="84">
        <v>4.37</v>
      </c>
      <c r="F30" s="11">
        <f t="shared" si="0"/>
        <v>131.1</v>
      </c>
      <c r="G30" s="89">
        <v>0.05</v>
      </c>
      <c r="H30" s="12">
        <f t="shared" si="1"/>
        <v>6.5549999999999997</v>
      </c>
      <c r="I30" s="19">
        <f t="shared" si="2"/>
        <v>137.655</v>
      </c>
    </row>
    <row r="31" spans="1:17" s="39" customFormat="1" ht="42" customHeight="1">
      <c r="A31" s="41">
        <v>24</v>
      </c>
      <c r="B31" s="154" t="s">
        <v>245</v>
      </c>
      <c r="C31" s="4" t="s">
        <v>40</v>
      </c>
      <c r="D31" s="103">
        <v>7</v>
      </c>
      <c r="E31" s="83">
        <v>9.1199999999999992</v>
      </c>
      <c r="F31" s="11">
        <f t="shared" si="0"/>
        <v>63.839999999999996</v>
      </c>
      <c r="G31" s="88">
        <v>0.05</v>
      </c>
      <c r="H31" s="12">
        <f t="shared" si="1"/>
        <v>3.1920000000000002</v>
      </c>
      <c r="I31" s="19">
        <f t="shared" si="2"/>
        <v>67.031999999999996</v>
      </c>
    </row>
    <row r="32" spans="1:17" s="39" customFormat="1" ht="42" customHeight="1">
      <c r="A32" s="41">
        <v>25</v>
      </c>
      <c r="B32" s="154" t="s">
        <v>246</v>
      </c>
      <c r="C32" s="9" t="s">
        <v>40</v>
      </c>
      <c r="D32" s="103">
        <v>160</v>
      </c>
      <c r="E32" s="84">
        <v>4.75</v>
      </c>
      <c r="F32" s="11">
        <f t="shared" si="0"/>
        <v>760</v>
      </c>
      <c r="G32" s="89">
        <v>0.05</v>
      </c>
      <c r="H32" s="12">
        <f t="shared" si="1"/>
        <v>38</v>
      </c>
      <c r="I32" s="19">
        <f t="shared" si="2"/>
        <v>798</v>
      </c>
    </row>
    <row r="33" spans="1:9" s="39" customFormat="1" ht="42" customHeight="1">
      <c r="A33" s="41">
        <v>26</v>
      </c>
      <c r="B33" s="152" t="s">
        <v>50</v>
      </c>
      <c r="C33" s="9" t="s">
        <v>40</v>
      </c>
      <c r="D33" s="103">
        <v>50</v>
      </c>
      <c r="E33" s="84">
        <v>7.12</v>
      </c>
      <c r="F33" s="11">
        <f t="shared" si="0"/>
        <v>356</v>
      </c>
      <c r="G33" s="89">
        <v>0.05</v>
      </c>
      <c r="H33" s="12">
        <f t="shared" si="1"/>
        <v>17.8</v>
      </c>
      <c r="I33" s="19">
        <f t="shared" si="2"/>
        <v>373.8</v>
      </c>
    </row>
    <row r="34" spans="1:9" s="39" customFormat="1" ht="42" customHeight="1">
      <c r="A34" s="41">
        <v>27</v>
      </c>
      <c r="B34" s="95" t="s">
        <v>57</v>
      </c>
      <c r="C34" s="4" t="s">
        <v>40</v>
      </c>
      <c r="D34" s="103">
        <v>1800</v>
      </c>
      <c r="E34" s="83">
        <v>2.4700000000000002</v>
      </c>
      <c r="F34" s="11">
        <f t="shared" si="0"/>
        <v>4446</v>
      </c>
      <c r="G34" s="88">
        <v>0.05</v>
      </c>
      <c r="H34" s="12">
        <f t="shared" si="1"/>
        <v>222.3</v>
      </c>
      <c r="I34" s="19">
        <f t="shared" si="2"/>
        <v>4668.3</v>
      </c>
    </row>
    <row r="35" spans="1:9" s="39" customFormat="1" ht="42" customHeight="1">
      <c r="A35" s="41">
        <v>29</v>
      </c>
      <c r="B35" s="98" t="s">
        <v>4</v>
      </c>
      <c r="C35" s="4" t="s">
        <v>40</v>
      </c>
      <c r="D35" s="103">
        <v>86</v>
      </c>
      <c r="E35" s="84">
        <v>3.8</v>
      </c>
      <c r="F35" s="11">
        <f t="shared" si="0"/>
        <v>326.8</v>
      </c>
      <c r="G35" s="89">
        <v>0.05</v>
      </c>
      <c r="H35" s="12">
        <f t="shared" si="1"/>
        <v>16.34</v>
      </c>
      <c r="I35" s="19">
        <f t="shared" si="2"/>
        <v>343.14</v>
      </c>
    </row>
    <row r="36" spans="1:9" s="39" customFormat="1" ht="42" customHeight="1">
      <c r="A36" s="41">
        <v>30</v>
      </c>
      <c r="B36" s="152" t="s">
        <v>24</v>
      </c>
      <c r="C36" s="4" t="s">
        <v>40</v>
      </c>
      <c r="D36" s="103">
        <v>20</v>
      </c>
      <c r="E36" s="83">
        <v>5.7</v>
      </c>
      <c r="F36" s="11">
        <f t="shared" si="0"/>
        <v>114</v>
      </c>
      <c r="G36" s="88">
        <v>0.05</v>
      </c>
      <c r="H36" s="12">
        <f t="shared" si="1"/>
        <v>5.7</v>
      </c>
      <c r="I36" s="19">
        <f t="shared" si="2"/>
        <v>119.7</v>
      </c>
    </row>
    <row r="37" spans="1:9" s="39" customFormat="1" ht="42" customHeight="1">
      <c r="A37" s="41">
        <v>31</v>
      </c>
      <c r="B37" s="154" t="s">
        <v>247</v>
      </c>
      <c r="C37" s="4" t="s">
        <v>40</v>
      </c>
      <c r="D37" s="103">
        <v>144</v>
      </c>
      <c r="E37" s="84">
        <v>4.1399999999999997</v>
      </c>
      <c r="F37" s="11">
        <f t="shared" si="0"/>
        <v>596.16</v>
      </c>
      <c r="G37" s="89">
        <v>0.05</v>
      </c>
      <c r="H37" s="12">
        <f t="shared" si="1"/>
        <v>29.808</v>
      </c>
      <c r="I37" s="19">
        <f t="shared" si="2"/>
        <v>625.96799999999996</v>
      </c>
    </row>
    <row r="38" spans="1:9" s="39" customFormat="1" ht="42" customHeight="1">
      <c r="A38" s="41">
        <v>32</v>
      </c>
      <c r="B38" s="152" t="s">
        <v>248</v>
      </c>
      <c r="C38" s="4" t="s">
        <v>40</v>
      </c>
      <c r="D38" s="103">
        <v>50</v>
      </c>
      <c r="E38" s="83">
        <v>6.44</v>
      </c>
      <c r="F38" s="11">
        <f t="shared" si="0"/>
        <v>322</v>
      </c>
      <c r="G38" s="88">
        <v>0.05</v>
      </c>
      <c r="H38" s="12">
        <f t="shared" si="1"/>
        <v>16.100000000000001</v>
      </c>
      <c r="I38" s="19">
        <f t="shared" si="2"/>
        <v>338.1</v>
      </c>
    </row>
    <row r="39" spans="1:9" s="39" customFormat="1" ht="42" customHeight="1">
      <c r="A39" s="41">
        <v>33</v>
      </c>
      <c r="B39" s="152" t="s">
        <v>249</v>
      </c>
      <c r="C39" s="4" t="s">
        <v>40</v>
      </c>
      <c r="D39" s="103">
        <v>50</v>
      </c>
      <c r="E39" s="84">
        <v>4.5999999999999996</v>
      </c>
      <c r="F39" s="11">
        <f t="shared" si="0"/>
        <v>229.99999999999997</v>
      </c>
      <c r="G39" s="89">
        <v>0.05</v>
      </c>
      <c r="H39" s="12">
        <f t="shared" si="1"/>
        <v>11.5</v>
      </c>
      <c r="I39" s="19">
        <f t="shared" si="2"/>
        <v>241.49999999999997</v>
      </c>
    </row>
    <row r="40" spans="1:9" s="39" customFormat="1" ht="42" customHeight="1">
      <c r="A40" s="41">
        <v>34</v>
      </c>
      <c r="B40" s="152" t="s">
        <v>62</v>
      </c>
      <c r="C40" s="9" t="s">
        <v>40</v>
      </c>
      <c r="D40" s="103">
        <v>145</v>
      </c>
      <c r="E40" s="84">
        <v>1.66</v>
      </c>
      <c r="F40" s="11">
        <f t="shared" si="0"/>
        <v>240.7</v>
      </c>
      <c r="G40" s="89">
        <v>0.05</v>
      </c>
      <c r="H40" s="12">
        <f t="shared" si="1"/>
        <v>12.035</v>
      </c>
      <c r="I40" s="19">
        <f t="shared" si="2"/>
        <v>252.73499999999999</v>
      </c>
    </row>
    <row r="41" spans="1:9" s="39" customFormat="1" ht="42" customHeight="1">
      <c r="A41" s="41">
        <v>35</v>
      </c>
      <c r="B41" s="152" t="s">
        <v>70</v>
      </c>
      <c r="C41" s="4" t="s">
        <v>40</v>
      </c>
      <c r="D41" s="103">
        <v>72</v>
      </c>
      <c r="E41" s="84">
        <v>7.17</v>
      </c>
      <c r="F41" s="11">
        <f t="shared" si="0"/>
        <v>516.24</v>
      </c>
      <c r="G41" s="89">
        <v>0.05</v>
      </c>
      <c r="H41" s="12">
        <f t="shared" si="1"/>
        <v>25.812000000000001</v>
      </c>
      <c r="I41" s="19">
        <f t="shared" si="2"/>
        <v>542.05200000000002</v>
      </c>
    </row>
    <row r="42" spans="1:9" s="39" customFormat="1" ht="42" customHeight="1">
      <c r="A42" s="41">
        <v>36</v>
      </c>
      <c r="B42" s="154" t="s">
        <v>22</v>
      </c>
      <c r="C42" s="9" t="s">
        <v>40</v>
      </c>
      <c r="D42" s="103">
        <v>4</v>
      </c>
      <c r="E42" s="84">
        <v>23.92</v>
      </c>
      <c r="F42" s="11">
        <f t="shared" si="0"/>
        <v>95.68</v>
      </c>
      <c r="G42" s="89">
        <v>0.05</v>
      </c>
      <c r="H42" s="12">
        <f t="shared" si="1"/>
        <v>4.7840000000000007</v>
      </c>
      <c r="I42" s="19">
        <f t="shared" si="2"/>
        <v>100.46400000000001</v>
      </c>
    </row>
    <row r="43" spans="1:9" s="39" customFormat="1" ht="42" customHeight="1">
      <c r="A43" s="41">
        <v>37</v>
      </c>
      <c r="B43" s="152" t="s">
        <v>250</v>
      </c>
      <c r="C43" s="4" t="s">
        <v>40</v>
      </c>
      <c r="D43" s="103">
        <v>202</v>
      </c>
      <c r="E43" s="83">
        <v>3.32</v>
      </c>
      <c r="F43" s="11">
        <f t="shared" si="0"/>
        <v>670.64</v>
      </c>
      <c r="G43" s="88">
        <v>0.05</v>
      </c>
      <c r="H43" s="12">
        <f t="shared" si="1"/>
        <v>33.532000000000004</v>
      </c>
      <c r="I43" s="19">
        <f t="shared" si="2"/>
        <v>704.17200000000003</v>
      </c>
    </row>
    <row r="44" spans="1:9" s="39" customFormat="1" ht="42" customHeight="1">
      <c r="A44" s="41">
        <v>38</v>
      </c>
      <c r="B44" s="154" t="s">
        <v>251</v>
      </c>
      <c r="C44" s="4" t="s">
        <v>40</v>
      </c>
      <c r="D44" s="103">
        <v>108</v>
      </c>
      <c r="E44" s="84">
        <v>1.43</v>
      </c>
      <c r="F44" s="11">
        <f t="shared" si="0"/>
        <v>154.44</v>
      </c>
      <c r="G44" s="89">
        <v>0.05</v>
      </c>
      <c r="H44" s="12">
        <f t="shared" si="1"/>
        <v>7.7220000000000004</v>
      </c>
      <c r="I44" s="19">
        <f t="shared" si="2"/>
        <v>162.16200000000001</v>
      </c>
    </row>
    <row r="45" spans="1:9" s="39" customFormat="1" ht="42" customHeight="1">
      <c r="A45" s="41" t="s">
        <v>217</v>
      </c>
      <c r="B45" s="152" t="s">
        <v>252</v>
      </c>
      <c r="C45" s="9" t="s">
        <v>38</v>
      </c>
      <c r="D45" s="103">
        <v>14</v>
      </c>
      <c r="E45" s="84">
        <v>14.75</v>
      </c>
      <c r="F45" s="11">
        <f t="shared" si="0"/>
        <v>206.5</v>
      </c>
      <c r="G45" s="89">
        <v>0.08</v>
      </c>
      <c r="H45" s="12">
        <f t="shared" si="1"/>
        <v>16.52</v>
      </c>
      <c r="I45" s="19">
        <f t="shared" si="2"/>
        <v>223.02</v>
      </c>
    </row>
    <row r="46" spans="1:9" s="39" customFormat="1" ht="42" customHeight="1">
      <c r="A46" s="41" t="s">
        <v>218</v>
      </c>
      <c r="B46" s="152" t="s">
        <v>294</v>
      </c>
      <c r="C46" s="4" t="s">
        <v>295</v>
      </c>
      <c r="D46" s="103">
        <v>180</v>
      </c>
      <c r="E46" s="84">
        <v>6.6</v>
      </c>
      <c r="F46" s="11">
        <f t="shared" si="0"/>
        <v>1188</v>
      </c>
      <c r="G46" s="89">
        <v>0.05</v>
      </c>
      <c r="H46" s="12">
        <f t="shared" si="1"/>
        <v>59.400000000000006</v>
      </c>
      <c r="I46" s="19">
        <f t="shared" si="2"/>
        <v>1247.4000000000001</v>
      </c>
    </row>
    <row r="47" spans="1:9" s="39" customFormat="1" ht="42" customHeight="1">
      <c r="A47" s="41" t="s">
        <v>219</v>
      </c>
      <c r="B47" s="152" t="s">
        <v>296</v>
      </c>
      <c r="C47" s="4" t="s">
        <v>295</v>
      </c>
      <c r="D47" s="103">
        <v>420</v>
      </c>
      <c r="E47" s="84">
        <v>4.8</v>
      </c>
      <c r="F47" s="11">
        <f t="shared" si="0"/>
        <v>2016</v>
      </c>
      <c r="G47" s="89">
        <v>0.05</v>
      </c>
      <c r="H47" s="12">
        <f t="shared" si="1"/>
        <v>100.80000000000001</v>
      </c>
      <c r="I47" s="19">
        <f t="shared" si="2"/>
        <v>2116.8000000000002</v>
      </c>
    </row>
    <row r="48" spans="1:9" s="39" customFormat="1" ht="42" customHeight="1">
      <c r="A48" s="41" t="s">
        <v>220</v>
      </c>
      <c r="B48" s="152" t="s">
        <v>297</v>
      </c>
      <c r="C48" s="4" t="s">
        <v>295</v>
      </c>
      <c r="D48" s="103">
        <v>135</v>
      </c>
      <c r="E48" s="84">
        <v>4.7</v>
      </c>
      <c r="F48" s="11">
        <f t="shared" si="0"/>
        <v>634.5</v>
      </c>
      <c r="G48" s="89">
        <v>0.05</v>
      </c>
      <c r="H48" s="12">
        <f t="shared" si="1"/>
        <v>31.725000000000001</v>
      </c>
      <c r="I48" s="19">
        <f t="shared" si="2"/>
        <v>666.22500000000002</v>
      </c>
    </row>
    <row r="49" spans="1:9" s="39" customFormat="1" ht="42" customHeight="1">
      <c r="A49" s="41" t="s">
        <v>221</v>
      </c>
      <c r="B49" s="152" t="s">
        <v>298</v>
      </c>
      <c r="C49" s="4" t="s">
        <v>295</v>
      </c>
      <c r="D49" s="103">
        <v>61</v>
      </c>
      <c r="E49" s="84">
        <v>6.4</v>
      </c>
      <c r="F49" s="11">
        <f t="shared" si="0"/>
        <v>390.40000000000003</v>
      </c>
      <c r="G49" s="89">
        <v>0.05</v>
      </c>
      <c r="H49" s="12">
        <f t="shared" si="1"/>
        <v>19.520000000000003</v>
      </c>
      <c r="I49" s="19">
        <f t="shared" si="2"/>
        <v>409.92</v>
      </c>
    </row>
    <row r="50" spans="1:9" s="39" customFormat="1" ht="42" customHeight="1">
      <c r="A50" s="41" t="s">
        <v>222</v>
      </c>
      <c r="B50" s="152" t="s">
        <v>299</v>
      </c>
      <c r="C50" s="4" t="s">
        <v>295</v>
      </c>
      <c r="D50" s="103">
        <v>25</v>
      </c>
      <c r="E50" s="84">
        <v>15.94</v>
      </c>
      <c r="F50" s="11">
        <f t="shared" si="0"/>
        <v>398.5</v>
      </c>
      <c r="G50" s="89">
        <v>0.05</v>
      </c>
      <c r="H50" s="12">
        <f t="shared" si="1"/>
        <v>19.925000000000001</v>
      </c>
      <c r="I50" s="19">
        <f t="shared" si="2"/>
        <v>418.42500000000001</v>
      </c>
    </row>
    <row r="51" spans="1:9" s="39" customFormat="1" ht="42" customHeight="1">
      <c r="A51" s="41" t="s">
        <v>223</v>
      </c>
      <c r="B51" s="152" t="s">
        <v>300</v>
      </c>
      <c r="C51" s="4" t="s">
        <v>295</v>
      </c>
      <c r="D51" s="103">
        <v>10</v>
      </c>
      <c r="E51" s="84">
        <v>6.95</v>
      </c>
      <c r="F51" s="11">
        <f t="shared" si="0"/>
        <v>69.5</v>
      </c>
      <c r="G51" s="89">
        <v>0.05</v>
      </c>
      <c r="H51" s="12">
        <f t="shared" si="1"/>
        <v>3.4750000000000001</v>
      </c>
      <c r="I51" s="19">
        <f t="shared" si="2"/>
        <v>72.974999999999994</v>
      </c>
    </row>
    <row r="52" spans="1:9" s="39" customFormat="1" ht="42" customHeight="1">
      <c r="A52" s="41" t="s">
        <v>224</v>
      </c>
      <c r="B52" s="152" t="s">
        <v>301</v>
      </c>
      <c r="C52" s="4" t="s">
        <v>295</v>
      </c>
      <c r="D52" s="103">
        <v>23</v>
      </c>
      <c r="E52" s="84">
        <v>13.5</v>
      </c>
      <c r="F52" s="11">
        <f t="shared" si="0"/>
        <v>310.5</v>
      </c>
      <c r="G52" s="89">
        <v>0.05</v>
      </c>
      <c r="H52" s="12">
        <f t="shared" si="1"/>
        <v>15.525</v>
      </c>
      <c r="I52" s="19">
        <f t="shared" si="2"/>
        <v>326.02499999999998</v>
      </c>
    </row>
    <row r="53" spans="1:9" s="39" customFormat="1" ht="42" customHeight="1">
      <c r="A53" s="41" t="s">
        <v>225</v>
      </c>
      <c r="B53" s="152" t="s">
        <v>302</v>
      </c>
      <c r="C53" s="4" t="s">
        <v>295</v>
      </c>
      <c r="D53" s="103">
        <v>33</v>
      </c>
      <c r="E53" s="84">
        <v>10.36</v>
      </c>
      <c r="F53" s="11">
        <f t="shared" si="0"/>
        <v>341.88</v>
      </c>
      <c r="G53" s="89">
        <v>0.05</v>
      </c>
      <c r="H53" s="12">
        <f t="shared" si="1"/>
        <v>17.094000000000001</v>
      </c>
      <c r="I53" s="19">
        <f t="shared" si="2"/>
        <v>358.97399999999999</v>
      </c>
    </row>
    <row r="54" spans="1:9" s="39" customFormat="1" ht="42" customHeight="1">
      <c r="A54" s="41" t="s">
        <v>226</v>
      </c>
      <c r="B54" s="152" t="s">
        <v>303</v>
      </c>
      <c r="C54" s="4" t="s">
        <v>295</v>
      </c>
      <c r="D54" s="103">
        <v>28</v>
      </c>
      <c r="E54" s="84">
        <v>15.34</v>
      </c>
      <c r="F54" s="11">
        <f t="shared" si="0"/>
        <v>429.52</v>
      </c>
      <c r="G54" s="89">
        <v>0.05</v>
      </c>
      <c r="H54" s="12">
        <f t="shared" si="1"/>
        <v>21.475999999999999</v>
      </c>
      <c r="I54" s="19">
        <f t="shared" si="2"/>
        <v>450.99599999999998</v>
      </c>
    </row>
    <row r="55" spans="1:9" s="39" customFormat="1" ht="42" customHeight="1">
      <c r="A55" s="41" t="s">
        <v>227</v>
      </c>
      <c r="B55" s="152" t="s">
        <v>304</v>
      </c>
      <c r="C55" s="4" t="s">
        <v>295</v>
      </c>
      <c r="D55" s="103">
        <v>45</v>
      </c>
      <c r="E55" s="84">
        <v>1.52</v>
      </c>
      <c r="F55" s="11">
        <f t="shared" si="0"/>
        <v>68.400000000000006</v>
      </c>
      <c r="G55" s="89">
        <v>0.05</v>
      </c>
      <c r="H55" s="12">
        <f t="shared" si="1"/>
        <v>3.4200000000000004</v>
      </c>
      <c r="I55" s="19">
        <f t="shared" si="2"/>
        <v>71.820000000000007</v>
      </c>
    </row>
    <row r="56" spans="1:9" s="39" customFormat="1" ht="42" customHeight="1" thickBot="1">
      <c r="A56" s="41" t="s">
        <v>228</v>
      </c>
      <c r="B56" s="154" t="s">
        <v>305</v>
      </c>
      <c r="C56" s="4" t="s">
        <v>295</v>
      </c>
      <c r="D56" s="103">
        <v>27</v>
      </c>
      <c r="E56" s="84">
        <v>11.94</v>
      </c>
      <c r="F56" s="11">
        <f t="shared" si="0"/>
        <v>322.38</v>
      </c>
      <c r="G56" s="89">
        <v>0.23</v>
      </c>
      <c r="H56" s="12">
        <f t="shared" si="1"/>
        <v>74.147400000000005</v>
      </c>
      <c r="I56" s="19">
        <f t="shared" si="2"/>
        <v>396.5274</v>
      </c>
    </row>
    <row r="57" spans="1:9" s="39" customFormat="1" ht="42" customHeight="1" thickBot="1">
      <c r="A57" s="41"/>
      <c r="B57" s="99" t="s">
        <v>31</v>
      </c>
      <c r="C57" s="1"/>
      <c r="D57" s="104"/>
      <c r="E57" s="85"/>
      <c r="F57" s="17">
        <f>SUM(F8:F56)</f>
        <v>28001.12000000001</v>
      </c>
      <c r="G57" s="92"/>
      <c r="H57" s="18">
        <f>SUM(H8:H56)</f>
        <v>1465.6474000000001</v>
      </c>
      <c r="I57" s="28">
        <f>SUM(I8:I56)</f>
        <v>29466.767399999993</v>
      </c>
    </row>
    <row r="58" spans="1:9" s="122" customFormat="1" ht="14.25">
      <c r="A58" s="120"/>
      <c r="B58" s="121"/>
      <c r="C58" s="120"/>
      <c r="D58" s="120"/>
      <c r="E58" s="120"/>
      <c r="F58" s="120"/>
      <c r="G58" s="120"/>
      <c r="H58" s="120"/>
      <c r="I58" s="120"/>
    </row>
    <row r="59" spans="1:9" s="122" customFormat="1" ht="15.75">
      <c r="A59" s="197" t="s">
        <v>127</v>
      </c>
      <c r="B59" s="197"/>
      <c r="C59" s="197"/>
      <c r="D59" s="197"/>
      <c r="E59" s="197"/>
      <c r="F59" s="197"/>
      <c r="G59" s="197"/>
      <c r="H59" s="197"/>
      <c r="I59" s="197"/>
    </row>
    <row r="60" spans="1:9" s="122" customFormat="1" ht="15">
      <c r="A60" s="123" t="s">
        <v>111</v>
      </c>
      <c r="B60" s="120"/>
      <c r="C60" s="120"/>
      <c r="D60" s="120"/>
      <c r="E60" s="120"/>
      <c r="F60" s="120"/>
      <c r="G60" s="120"/>
      <c r="H60" s="120"/>
      <c r="I60" s="120"/>
    </row>
    <row r="61" spans="1:9" s="122" customFormat="1" ht="15">
      <c r="A61" s="124"/>
      <c r="B61" s="120"/>
      <c r="C61" s="120"/>
      <c r="D61" s="120"/>
      <c r="E61" s="120"/>
      <c r="F61" s="120"/>
      <c r="G61" s="120"/>
      <c r="H61" s="120"/>
      <c r="I61" s="120"/>
    </row>
    <row r="62" spans="1:9" s="122" customFormat="1" ht="14.25">
      <c r="A62" s="125" t="s">
        <v>112</v>
      </c>
      <c r="B62" s="120"/>
      <c r="C62" s="120"/>
      <c r="D62" s="120"/>
      <c r="E62" s="120"/>
      <c r="F62" s="120"/>
      <c r="G62" s="120"/>
      <c r="H62" s="120"/>
      <c r="I62" s="120"/>
    </row>
    <row r="63" spans="1:9" s="122" customFormat="1" ht="14.25">
      <c r="A63" s="125" t="s">
        <v>113</v>
      </c>
      <c r="B63" s="120"/>
      <c r="C63" s="125" t="s">
        <v>114</v>
      </c>
      <c r="D63" s="120"/>
      <c r="E63" s="125" t="s">
        <v>115</v>
      </c>
      <c r="F63" s="120"/>
      <c r="G63" s="120"/>
    </row>
    <row r="64" spans="1:9" s="122" customFormat="1" ht="14.25">
      <c r="A64" s="126" t="s">
        <v>116</v>
      </c>
      <c r="B64" s="120"/>
      <c r="C64" s="120"/>
      <c r="D64" s="120"/>
      <c r="E64" s="126" t="s">
        <v>117</v>
      </c>
      <c r="F64" s="120"/>
      <c r="G64" s="120"/>
    </row>
    <row r="65" spans="1:9" s="122" customFormat="1" ht="14.25">
      <c r="A65" s="120"/>
      <c r="B65" s="121"/>
      <c r="C65" s="120"/>
      <c r="D65" s="120"/>
      <c r="E65" s="120"/>
      <c r="F65" s="120"/>
      <c r="G65" s="120"/>
      <c r="H65" s="120"/>
      <c r="I65" s="120"/>
    </row>
    <row r="66" spans="1:9" s="122" customFormat="1" ht="14.25">
      <c r="A66" s="120"/>
      <c r="B66" s="121"/>
      <c r="C66" s="120"/>
      <c r="D66" s="120"/>
      <c r="E66" s="120"/>
      <c r="F66" s="120"/>
      <c r="G66" s="120"/>
      <c r="H66" s="120"/>
      <c r="I66" s="120"/>
    </row>
    <row r="67" spans="1:9" s="122" customFormat="1" ht="14.25">
      <c r="A67" s="120"/>
      <c r="B67" s="121"/>
      <c r="C67" s="120"/>
      <c r="D67" s="120"/>
      <c r="E67" s="120"/>
      <c r="F67" s="120"/>
      <c r="G67" s="120"/>
      <c r="H67" s="120"/>
      <c r="I67" s="120"/>
    </row>
    <row r="68" spans="1:9" s="122" customFormat="1" ht="14.25">
      <c r="A68" s="120"/>
      <c r="B68" s="121"/>
      <c r="C68" s="120"/>
      <c r="D68" s="120"/>
      <c r="E68" s="120"/>
      <c r="F68" s="120"/>
      <c r="G68" s="120"/>
      <c r="H68" s="120"/>
      <c r="I68" s="120"/>
    </row>
    <row r="69" spans="1:9" ht="14.25">
      <c r="A69"/>
      <c r="B69" s="80"/>
      <c r="C69"/>
      <c r="D69" s="105"/>
      <c r="E69" s="68"/>
      <c r="F69"/>
      <c r="G69" s="68"/>
      <c r="H69"/>
      <c r="I69"/>
    </row>
    <row r="70" spans="1:9" ht="14.25">
      <c r="A70"/>
      <c r="B70" s="80"/>
      <c r="C70"/>
      <c r="D70" s="105"/>
      <c r="E70" s="68"/>
      <c r="F70"/>
      <c r="G70" s="68"/>
      <c r="H70"/>
      <c r="I70"/>
    </row>
    <row r="71" spans="1:9" ht="14.25">
      <c r="A71"/>
      <c r="B71" s="80"/>
      <c r="C71"/>
      <c r="D71" s="105"/>
      <c r="E71" s="68"/>
      <c r="F71"/>
      <c r="G71" s="68"/>
      <c r="H71"/>
      <c r="I71"/>
    </row>
    <row r="72" spans="1:9" ht="14.25">
      <c r="A72"/>
      <c r="B72" s="80"/>
      <c r="C72"/>
      <c r="D72" s="105"/>
      <c r="E72" s="68"/>
      <c r="F72"/>
      <c r="G72" s="68"/>
      <c r="H72"/>
      <c r="I72"/>
    </row>
    <row r="73" spans="1:9" ht="14.25">
      <c r="A73"/>
      <c r="B73" s="80"/>
      <c r="C73"/>
      <c r="D73" s="105"/>
      <c r="E73" s="68"/>
      <c r="F73"/>
      <c r="G73" s="68"/>
      <c r="H73"/>
      <c r="I73"/>
    </row>
    <row r="74" spans="1:9" ht="14.25">
      <c r="A74"/>
      <c r="B74" s="80"/>
      <c r="C74"/>
      <c r="D74" s="105"/>
      <c r="E74" s="68"/>
      <c r="F74"/>
      <c r="G74" s="68"/>
      <c r="H74"/>
      <c r="I74"/>
    </row>
    <row r="75" spans="1:9" ht="14.25">
      <c r="A75"/>
      <c r="B75" s="80"/>
      <c r="C75"/>
      <c r="D75" s="105"/>
      <c r="E75" s="68"/>
      <c r="F75"/>
      <c r="G75" s="68"/>
      <c r="H75"/>
      <c r="I75"/>
    </row>
    <row r="76" spans="1:9" ht="14.25">
      <c r="A76"/>
      <c r="B76" s="80"/>
      <c r="C76"/>
      <c r="D76" s="105"/>
      <c r="E76" s="68"/>
      <c r="F76"/>
      <c r="G76" s="68"/>
      <c r="H76"/>
      <c r="I76"/>
    </row>
    <row r="77" spans="1:9" ht="14.25">
      <c r="A77"/>
      <c r="B77" s="80"/>
      <c r="C77"/>
      <c r="D77" s="105"/>
      <c r="E77" s="68"/>
      <c r="F77"/>
      <c r="G77" s="68"/>
      <c r="H77"/>
      <c r="I77"/>
    </row>
    <row r="78" spans="1:9" ht="14.25">
      <c r="A78"/>
      <c r="B78" s="80"/>
      <c r="C78"/>
      <c r="D78" s="105"/>
      <c r="E78" s="68"/>
      <c r="F78"/>
      <c r="G78" s="68"/>
      <c r="H78"/>
      <c r="I78"/>
    </row>
    <row r="79" spans="1:9" ht="14.25">
      <c r="A79"/>
      <c r="B79" s="80"/>
      <c r="C79"/>
      <c r="D79" s="105"/>
      <c r="E79" s="68"/>
      <c r="F79"/>
      <c r="G79" s="68"/>
      <c r="H79"/>
      <c r="I79"/>
    </row>
    <row r="80" spans="1:9" ht="14.25">
      <c r="A80"/>
      <c r="B80" s="80"/>
      <c r="C80"/>
      <c r="D80" s="105"/>
      <c r="E80" s="68"/>
      <c r="F80"/>
      <c r="G80" s="68"/>
      <c r="H80"/>
      <c r="I80"/>
    </row>
    <row r="81" spans="1:9" ht="14.25">
      <c r="A81"/>
      <c r="B81" s="80"/>
      <c r="C81"/>
      <c r="D81" s="105"/>
      <c r="E81" s="68"/>
      <c r="F81"/>
      <c r="G81" s="68"/>
      <c r="H81"/>
      <c r="I81"/>
    </row>
    <row r="82" spans="1:9" ht="14.25">
      <c r="A82"/>
      <c r="B82" s="80"/>
      <c r="C82"/>
      <c r="D82" s="105"/>
      <c r="E82" s="68"/>
      <c r="F82"/>
      <c r="G82" s="68"/>
      <c r="H82"/>
      <c r="I82"/>
    </row>
    <row r="83" spans="1:9" ht="14.25">
      <c r="A83"/>
      <c r="B83" s="80"/>
      <c r="C83"/>
      <c r="D83" s="105"/>
      <c r="E83" s="68"/>
      <c r="F83"/>
      <c r="G83" s="68"/>
      <c r="H83"/>
      <c r="I83"/>
    </row>
    <row r="84" spans="1:9" ht="14.25">
      <c r="A84"/>
      <c r="B84" s="80"/>
      <c r="C84"/>
      <c r="D84" s="105"/>
      <c r="E84" s="68"/>
      <c r="F84"/>
      <c r="G84" s="68"/>
      <c r="H84"/>
      <c r="I84"/>
    </row>
    <row r="85" spans="1:9" ht="14.25">
      <c r="A85"/>
      <c r="B85" s="80"/>
      <c r="C85"/>
      <c r="D85" s="105"/>
      <c r="E85" s="68"/>
      <c r="F85"/>
      <c r="G85" s="68"/>
      <c r="H85"/>
      <c r="I85"/>
    </row>
    <row r="86" spans="1:9" ht="14.25">
      <c r="A86"/>
      <c r="B86" s="80"/>
      <c r="C86"/>
      <c r="D86" s="105"/>
      <c r="E86" s="68"/>
      <c r="F86"/>
      <c r="G86" s="68"/>
      <c r="H86"/>
      <c r="I86"/>
    </row>
    <row r="87" spans="1:9" ht="14.25">
      <c r="A87"/>
      <c r="B87" s="80"/>
      <c r="C87"/>
      <c r="D87" s="105"/>
      <c r="E87" s="68"/>
      <c r="F87"/>
      <c r="G87" s="68"/>
      <c r="H87"/>
      <c r="I87"/>
    </row>
    <row r="88" spans="1:9" ht="14.25">
      <c r="A88"/>
      <c r="B88" s="80"/>
      <c r="C88"/>
      <c r="D88" s="105"/>
      <c r="E88" s="68"/>
      <c r="F88"/>
      <c r="G88" s="68"/>
      <c r="H88"/>
      <c r="I88"/>
    </row>
    <row r="89" spans="1:9" ht="14.25">
      <c r="A89"/>
      <c r="B89" s="80"/>
      <c r="C89"/>
      <c r="D89" s="105"/>
      <c r="E89" s="68"/>
      <c r="F89"/>
      <c r="G89" s="68"/>
      <c r="H89"/>
      <c r="I89"/>
    </row>
    <row r="90" spans="1:9" ht="14.25">
      <c r="A90"/>
      <c r="B90" s="80"/>
      <c r="C90"/>
      <c r="D90" s="105"/>
      <c r="E90" s="68"/>
      <c r="F90"/>
      <c r="G90" s="68"/>
      <c r="H90"/>
      <c r="I90"/>
    </row>
    <row r="91" spans="1:9" ht="14.25">
      <c r="A91"/>
      <c r="B91" s="80"/>
      <c r="C91"/>
      <c r="D91" s="105"/>
      <c r="E91" s="68"/>
      <c r="F91"/>
      <c r="G91" s="68"/>
      <c r="H91"/>
      <c r="I91"/>
    </row>
    <row r="92" spans="1:9" ht="14.25">
      <c r="A92"/>
      <c r="B92" s="80"/>
      <c r="C92"/>
      <c r="D92" s="105"/>
      <c r="E92" s="68"/>
      <c r="F92"/>
      <c r="G92" s="68"/>
      <c r="H92"/>
      <c r="I92"/>
    </row>
    <row r="93" spans="1:9" ht="14.25">
      <c r="A93"/>
      <c r="B93" s="80"/>
      <c r="C93"/>
      <c r="D93" s="105"/>
      <c r="E93" s="68"/>
      <c r="F93"/>
      <c r="G93" s="68"/>
      <c r="H93"/>
      <c r="I93"/>
    </row>
    <row r="94" spans="1:9" ht="14.25">
      <c r="A94"/>
      <c r="B94" s="80"/>
      <c r="C94"/>
      <c r="D94" s="105"/>
      <c r="E94" s="68"/>
      <c r="F94"/>
      <c r="G94" s="68"/>
      <c r="H94"/>
      <c r="I94"/>
    </row>
    <row r="95" spans="1:9" ht="14.25">
      <c r="A95"/>
      <c r="B95" s="80"/>
      <c r="C95"/>
      <c r="D95" s="105"/>
      <c r="E95" s="68"/>
      <c r="F95"/>
      <c r="G95" s="68"/>
      <c r="H95"/>
      <c r="I95"/>
    </row>
    <row r="96" spans="1:9" ht="14.25">
      <c r="A96"/>
      <c r="B96" s="80"/>
      <c r="C96"/>
      <c r="D96" s="105"/>
      <c r="E96" s="68"/>
      <c r="F96"/>
      <c r="G96" s="68"/>
      <c r="H96"/>
      <c r="I96"/>
    </row>
    <row r="97" spans="1:9" ht="14.25">
      <c r="A97"/>
      <c r="B97" s="80"/>
      <c r="C97"/>
      <c r="D97" s="105"/>
      <c r="E97" s="68"/>
      <c r="F97"/>
      <c r="G97" s="68"/>
      <c r="H97"/>
      <c r="I97"/>
    </row>
    <row r="98" spans="1:9" ht="14.25">
      <c r="A98"/>
      <c r="B98" s="80"/>
      <c r="C98"/>
      <c r="D98" s="105"/>
      <c r="E98" s="68"/>
      <c r="F98"/>
      <c r="G98" s="68"/>
      <c r="H98"/>
      <c r="I98"/>
    </row>
    <row r="99" spans="1:9" ht="14.25">
      <c r="A99"/>
      <c r="B99" s="80"/>
      <c r="C99"/>
      <c r="D99" s="105"/>
      <c r="E99" s="68"/>
      <c r="F99"/>
      <c r="G99" s="68"/>
      <c r="H99"/>
      <c r="I99"/>
    </row>
    <row r="100" spans="1:9" ht="14.25">
      <c r="A100"/>
      <c r="B100" s="80"/>
      <c r="C100"/>
      <c r="D100" s="105"/>
      <c r="E100" s="68"/>
      <c r="F100"/>
      <c r="G100" s="68"/>
      <c r="H100"/>
      <c r="I100"/>
    </row>
    <row r="101" spans="1:9" ht="14.25">
      <c r="A101"/>
      <c r="B101" s="80"/>
      <c r="C101"/>
      <c r="D101" s="105"/>
      <c r="E101" s="68"/>
      <c r="F101"/>
      <c r="G101" s="68"/>
      <c r="H101"/>
      <c r="I101"/>
    </row>
    <row r="102" spans="1:9" ht="14.25">
      <c r="A102"/>
      <c r="B102" s="80"/>
      <c r="C102"/>
      <c r="D102" s="105"/>
      <c r="E102" s="68"/>
      <c r="F102"/>
      <c r="G102" s="68"/>
      <c r="H102"/>
      <c r="I102"/>
    </row>
    <row r="103" spans="1:9" ht="14.25">
      <c r="A103"/>
      <c r="B103" s="80"/>
      <c r="C103"/>
      <c r="D103" s="105"/>
      <c r="E103" s="68"/>
      <c r="F103"/>
      <c r="G103" s="68"/>
      <c r="H103"/>
      <c r="I103"/>
    </row>
    <row r="104" spans="1:9" ht="14.25">
      <c r="A104"/>
      <c r="B104" s="80"/>
      <c r="C104"/>
      <c r="D104" s="105"/>
      <c r="E104" s="68"/>
      <c r="F104"/>
      <c r="G104" s="68"/>
      <c r="H104"/>
      <c r="I104"/>
    </row>
    <row r="105" spans="1:9" ht="14.25">
      <c r="A105"/>
      <c r="B105" s="80"/>
      <c r="C105"/>
      <c r="D105" s="105"/>
      <c r="E105" s="68"/>
      <c r="F105"/>
      <c r="G105" s="68"/>
      <c r="H105"/>
      <c r="I105"/>
    </row>
    <row r="106" spans="1:9" ht="14.25">
      <c r="A106"/>
      <c r="B106" s="80"/>
      <c r="C106"/>
      <c r="D106" s="105"/>
      <c r="E106" s="68"/>
      <c r="F106"/>
      <c r="G106" s="68"/>
      <c r="H106"/>
      <c r="I106"/>
    </row>
    <row r="107" spans="1:9" ht="14.25">
      <c r="A107"/>
      <c r="B107" s="80"/>
      <c r="C107"/>
      <c r="D107" s="105"/>
      <c r="E107" s="68"/>
      <c r="F107"/>
      <c r="G107" s="68"/>
      <c r="H107"/>
      <c r="I107"/>
    </row>
    <row r="108" spans="1:9" ht="14.25">
      <c r="A108"/>
      <c r="B108" s="80"/>
      <c r="C108"/>
      <c r="D108" s="105"/>
      <c r="E108" s="68"/>
      <c r="F108"/>
      <c r="G108" s="68"/>
      <c r="H108"/>
      <c r="I108"/>
    </row>
    <row r="109" spans="1:9" ht="14.25">
      <c r="A109"/>
      <c r="B109" s="80"/>
      <c r="C109"/>
      <c r="D109" s="105"/>
      <c r="E109" s="68"/>
      <c r="F109"/>
      <c r="G109" s="68"/>
      <c r="H109"/>
      <c r="I109"/>
    </row>
    <row r="110" spans="1:9" ht="14.25">
      <c r="A110"/>
      <c r="B110" s="80"/>
      <c r="C110"/>
      <c r="D110" s="105"/>
      <c r="E110" s="68"/>
      <c r="F110"/>
      <c r="G110" s="68"/>
      <c r="H110"/>
      <c r="I110"/>
    </row>
    <row r="111" spans="1:9" ht="14.25">
      <c r="A111"/>
      <c r="B111" s="80"/>
      <c r="C111"/>
      <c r="D111" s="105"/>
      <c r="E111" s="68"/>
      <c r="F111"/>
      <c r="G111" s="68"/>
      <c r="H111"/>
      <c r="I111"/>
    </row>
    <row r="112" spans="1:9" ht="14.25">
      <c r="A112"/>
      <c r="B112" s="80"/>
      <c r="C112"/>
      <c r="D112" s="105"/>
      <c r="E112" s="68"/>
      <c r="F112"/>
      <c r="G112" s="68"/>
      <c r="H112"/>
      <c r="I112"/>
    </row>
    <row r="113" spans="1:9" ht="14.25">
      <c r="A113"/>
      <c r="B113" s="80"/>
      <c r="C113"/>
      <c r="D113" s="105"/>
      <c r="E113" s="68"/>
      <c r="F113"/>
      <c r="G113" s="68"/>
      <c r="H113"/>
      <c r="I113"/>
    </row>
    <row r="114" spans="1:9" ht="14.25">
      <c r="A114"/>
      <c r="B114" s="80"/>
      <c r="C114"/>
      <c r="D114" s="105"/>
      <c r="E114" s="68"/>
      <c r="F114"/>
      <c r="G114" s="68"/>
      <c r="H114"/>
      <c r="I114"/>
    </row>
    <row r="115" spans="1:9" ht="14.25">
      <c r="A115"/>
      <c r="B115" s="80"/>
      <c r="C115"/>
      <c r="D115" s="105"/>
      <c r="E115" s="68"/>
      <c r="F115"/>
      <c r="G115" s="68"/>
      <c r="H115"/>
      <c r="I115"/>
    </row>
    <row r="116" spans="1:9" ht="14.25">
      <c r="A116"/>
      <c r="B116" s="80"/>
      <c r="C116"/>
      <c r="D116" s="105"/>
      <c r="E116" s="68"/>
      <c r="F116"/>
      <c r="G116" s="68"/>
      <c r="H116"/>
      <c r="I116"/>
    </row>
    <row r="117" spans="1:9" ht="14.25">
      <c r="A117"/>
      <c r="B117" s="80"/>
      <c r="C117"/>
      <c r="D117" s="105"/>
      <c r="E117" s="68"/>
      <c r="F117"/>
      <c r="G117" s="68"/>
      <c r="H117"/>
      <c r="I117"/>
    </row>
    <row r="118" spans="1:9" ht="14.25">
      <c r="A118"/>
      <c r="B118" s="80"/>
      <c r="C118"/>
      <c r="D118" s="105"/>
      <c r="E118" s="68"/>
      <c r="F118"/>
      <c r="G118" s="68"/>
      <c r="H118"/>
      <c r="I118"/>
    </row>
    <row r="119" spans="1:9" ht="14.25">
      <c r="A119"/>
      <c r="B119" s="80"/>
      <c r="C119"/>
      <c r="D119" s="105"/>
      <c r="E119" s="68"/>
      <c r="F119"/>
      <c r="G119" s="68"/>
      <c r="H119"/>
      <c r="I119"/>
    </row>
    <row r="120" spans="1:9" ht="14.25">
      <c r="A120"/>
      <c r="B120" s="80"/>
      <c r="C120"/>
      <c r="D120" s="105"/>
      <c r="E120" s="68"/>
      <c r="F120"/>
      <c r="G120" s="68"/>
      <c r="H120"/>
      <c r="I120"/>
    </row>
    <row r="121" spans="1:9" ht="14.25">
      <c r="A121"/>
      <c r="B121" s="80"/>
      <c r="C121"/>
      <c r="D121" s="105"/>
      <c r="E121" s="68"/>
      <c r="F121"/>
      <c r="G121" s="68"/>
      <c r="H121"/>
      <c r="I121"/>
    </row>
    <row r="122" spans="1:9" ht="14.25">
      <c r="A122"/>
      <c r="B122" s="80"/>
      <c r="C122"/>
      <c r="D122" s="105"/>
      <c r="E122" s="68"/>
      <c r="F122"/>
      <c r="G122" s="68"/>
      <c r="H122"/>
      <c r="I122"/>
    </row>
    <row r="123" spans="1:9" ht="14.25">
      <c r="A123"/>
      <c r="B123" s="80"/>
      <c r="C123"/>
      <c r="D123" s="105"/>
      <c r="E123" s="68"/>
      <c r="F123"/>
      <c r="G123" s="68"/>
      <c r="H123"/>
      <c r="I123"/>
    </row>
    <row r="124" spans="1:9" ht="14.25">
      <c r="A124"/>
      <c r="B124" s="80"/>
      <c r="C124"/>
      <c r="D124" s="105"/>
      <c r="E124" s="68"/>
      <c r="F124"/>
      <c r="G124" s="68"/>
      <c r="H124"/>
      <c r="I124"/>
    </row>
    <row r="125" spans="1:9" ht="14.25">
      <c r="A125"/>
      <c r="B125" s="80"/>
      <c r="C125"/>
      <c r="D125" s="105"/>
      <c r="E125" s="68"/>
      <c r="F125"/>
      <c r="G125" s="68"/>
      <c r="H125"/>
      <c r="I125"/>
    </row>
    <row r="126" spans="1:9" ht="14.25">
      <c r="A126"/>
      <c r="B126" s="80"/>
      <c r="C126"/>
      <c r="D126" s="105"/>
      <c r="E126" s="68"/>
      <c r="F126"/>
      <c r="G126" s="68"/>
      <c r="H126"/>
      <c r="I126"/>
    </row>
    <row r="127" spans="1:9" ht="14.25">
      <c r="A127"/>
      <c r="B127" s="80"/>
      <c r="C127"/>
      <c r="D127" s="105"/>
      <c r="E127" s="68"/>
      <c r="F127"/>
      <c r="G127" s="68"/>
      <c r="H127"/>
      <c r="I127"/>
    </row>
    <row r="128" spans="1:9" ht="14.25">
      <c r="A128"/>
      <c r="B128" s="80"/>
      <c r="C128"/>
      <c r="D128" s="105"/>
      <c r="E128" s="68"/>
      <c r="F128"/>
      <c r="G128" s="68"/>
      <c r="H128"/>
      <c r="I128"/>
    </row>
    <row r="129" spans="1:9" ht="14.25">
      <c r="A129"/>
      <c r="B129" s="80"/>
      <c r="C129"/>
      <c r="D129" s="105"/>
      <c r="E129" s="68"/>
      <c r="F129"/>
      <c r="G129" s="68"/>
      <c r="H129"/>
      <c r="I129"/>
    </row>
    <row r="130" spans="1:9" ht="14.25">
      <c r="A130"/>
      <c r="B130" s="80"/>
      <c r="C130"/>
      <c r="D130" s="105"/>
      <c r="E130" s="68"/>
      <c r="F130"/>
      <c r="G130" s="68"/>
      <c r="H130"/>
      <c r="I130"/>
    </row>
    <row r="131" spans="1:9" ht="14.25">
      <c r="A131"/>
      <c r="B131" s="80"/>
      <c r="C131"/>
      <c r="D131" s="105"/>
      <c r="E131" s="68"/>
      <c r="F131"/>
      <c r="G131" s="68"/>
      <c r="H131"/>
      <c r="I131"/>
    </row>
    <row r="132" spans="1:9" ht="14.25">
      <c r="A132"/>
      <c r="B132" s="80"/>
      <c r="C132"/>
      <c r="D132" s="105"/>
      <c r="E132" s="68"/>
      <c r="F132"/>
      <c r="G132" s="68"/>
      <c r="H132"/>
      <c r="I132"/>
    </row>
    <row r="133" spans="1:9" ht="14.25">
      <c r="A133"/>
      <c r="B133" s="80"/>
      <c r="C133"/>
      <c r="D133" s="105"/>
      <c r="E133" s="68"/>
      <c r="F133"/>
      <c r="G133" s="68"/>
      <c r="H133"/>
      <c r="I133"/>
    </row>
    <row r="134" spans="1:9" ht="14.25">
      <c r="A134"/>
      <c r="B134" s="80"/>
      <c r="C134"/>
      <c r="D134" s="105"/>
      <c r="E134" s="68"/>
      <c r="F134"/>
      <c r="G134" s="68"/>
      <c r="H134"/>
      <c r="I134"/>
    </row>
    <row r="135" spans="1:9" ht="14.25">
      <c r="A135"/>
      <c r="B135" s="80"/>
      <c r="C135"/>
      <c r="D135" s="105"/>
      <c r="E135" s="68"/>
      <c r="F135"/>
      <c r="G135" s="68"/>
      <c r="H135"/>
      <c r="I135"/>
    </row>
    <row r="136" spans="1:9" ht="14.25">
      <c r="A136"/>
      <c r="B136" s="80"/>
      <c r="C136"/>
      <c r="D136" s="105"/>
      <c r="E136" s="68"/>
      <c r="F136"/>
      <c r="G136" s="68"/>
      <c r="H136"/>
      <c r="I136"/>
    </row>
    <row r="137" spans="1:9" ht="14.25">
      <c r="A137"/>
      <c r="B137" s="80"/>
      <c r="C137"/>
      <c r="D137" s="105"/>
      <c r="E137" s="68"/>
      <c r="F137"/>
      <c r="G137" s="68"/>
      <c r="H137"/>
      <c r="I137"/>
    </row>
    <row r="138" spans="1:9" ht="14.25">
      <c r="A138"/>
      <c r="B138" s="80"/>
      <c r="C138"/>
      <c r="D138" s="105"/>
      <c r="E138" s="68"/>
      <c r="F138"/>
      <c r="G138" s="68"/>
      <c r="H138"/>
      <c r="I138"/>
    </row>
    <row r="139" spans="1:9" ht="14.25">
      <c r="A139"/>
      <c r="B139" s="80"/>
      <c r="C139"/>
      <c r="D139" s="105"/>
      <c r="E139" s="68"/>
      <c r="F139"/>
      <c r="G139" s="68"/>
      <c r="H139"/>
      <c r="I139"/>
    </row>
    <row r="140" spans="1:9" ht="14.25">
      <c r="A140"/>
      <c r="B140" s="80"/>
      <c r="C140"/>
      <c r="D140" s="105"/>
      <c r="E140" s="68"/>
      <c r="F140"/>
      <c r="G140" s="68"/>
      <c r="H140"/>
      <c r="I140"/>
    </row>
    <row r="141" spans="1:9" ht="14.25">
      <c r="A141"/>
      <c r="B141" s="80"/>
      <c r="C141"/>
      <c r="D141" s="105"/>
      <c r="E141" s="68"/>
      <c r="F141"/>
      <c r="G141" s="68"/>
      <c r="H141"/>
      <c r="I141"/>
    </row>
    <row r="142" spans="1:9" ht="14.25">
      <c r="A142"/>
      <c r="B142" s="80"/>
      <c r="C142"/>
      <c r="D142" s="105"/>
      <c r="E142" s="68"/>
      <c r="F142"/>
      <c r="G142" s="68"/>
      <c r="H142"/>
      <c r="I142"/>
    </row>
    <row r="143" spans="1:9" ht="14.25">
      <c r="A143"/>
      <c r="B143" s="80"/>
      <c r="C143"/>
      <c r="D143" s="105"/>
      <c r="E143" s="68"/>
      <c r="F143"/>
      <c r="G143" s="68"/>
      <c r="H143"/>
      <c r="I143"/>
    </row>
    <row r="144" spans="1:9" ht="14.25">
      <c r="A144"/>
      <c r="B144" s="80"/>
      <c r="C144"/>
      <c r="D144" s="105"/>
      <c r="E144" s="68"/>
      <c r="F144"/>
      <c r="G144" s="68"/>
      <c r="H144"/>
      <c r="I144"/>
    </row>
    <row r="145" spans="1:9" ht="14.25">
      <c r="A145"/>
      <c r="B145" s="80"/>
      <c r="C145"/>
      <c r="D145" s="105"/>
      <c r="E145" s="68"/>
      <c r="F145"/>
      <c r="G145" s="68"/>
      <c r="H145"/>
      <c r="I145"/>
    </row>
    <row r="146" spans="1:9" ht="14.25">
      <c r="A146"/>
      <c r="B146" s="80"/>
      <c r="C146"/>
      <c r="D146" s="105"/>
      <c r="E146" s="68"/>
      <c r="F146"/>
      <c r="G146" s="68"/>
      <c r="H146"/>
      <c r="I146"/>
    </row>
    <row r="147" spans="1:9" ht="14.25">
      <c r="A147"/>
      <c r="B147" s="80"/>
      <c r="C147"/>
      <c r="D147" s="105"/>
      <c r="E147" s="68"/>
      <c r="F147"/>
      <c r="G147" s="68"/>
      <c r="H147"/>
      <c r="I147"/>
    </row>
    <row r="148" spans="1:9" ht="14.25">
      <c r="A148"/>
      <c r="B148" s="80"/>
      <c r="C148"/>
      <c r="D148" s="105"/>
      <c r="E148" s="68"/>
      <c r="F148"/>
      <c r="G148" s="68"/>
      <c r="H148"/>
      <c r="I148"/>
    </row>
    <row r="149" spans="1:9" ht="14.25">
      <c r="A149"/>
      <c r="B149" s="80"/>
      <c r="C149"/>
      <c r="D149" s="105"/>
      <c r="E149" s="68"/>
      <c r="F149"/>
      <c r="G149" s="68"/>
      <c r="H149"/>
      <c r="I149"/>
    </row>
    <row r="150" spans="1:9" ht="14.25">
      <c r="A150"/>
      <c r="B150" s="80"/>
      <c r="C150"/>
      <c r="D150" s="105"/>
      <c r="E150" s="68"/>
      <c r="F150"/>
      <c r="G150" s="68"/>
      <c r="H150"/>
      <c r="I150"/>
    </row>
    <row r="151" spans="1:9" ht="14.25">
      <c r="A151"/>
      <c r="B151" s="80"/>
      <c r="C151"/>
      <c r="D151" s="105"/>
      <c r="E151" s="68"/>
      <c r="F151"/>
      <c r="G151" s="68"/>
      <c r="H151"/>
      <c r="I151"/>
    </row>
    <row r="152" spans="1:9" ht="14.25">
      <c r="A152"/>
      <c r="B152" s="80"/>
      <c r="C152"/>
      <c r="D152" s="105"/>
      <c r="E152" s="68"/>
      <c r="F152"/>
      <c r="G152" s="68"/>
      <c r="H152"/>
      <c r="I152"/>
    </row>
    <row r="153" spans="1:9" ht="14.25">
      <c r="A153"/>
      <c r="B153" s="80"/>
      <c r="C153"/>
      <c r="D153" s="105"/>
      <c r="E153" s="68"/>
      <c r="F153"/>
      <c r="G153" s="68"/>
      <c r="H153"/>
      <c r="I153"/>
    </row>
    <row r="154" spans="1:9" ht="14.25">
      <c r="A154"/>
      <c r="B154" s="80"/>
      <c r="C154"/>
      <c r="D154" s="105"/>
      <c r="E154" s="68"/>
      <c r="F154"/>
      <c r="G154" s="68"/>
      <c r="H154"/>
      <c r="I154"/>
    </row>
    <row r="155" spans="1:9" ht="14.25">
      <c r="A155"/>
      <c r="B155" s="80"/>
      <c r="C155"/>
      <c r="D155" s="105"/>
      <c r="E155" s="68"/>
      <c r="F155"/>
      <c r="G155" s="68"/>
      <c r="H155"/>
      <c r="I155"/>
    </row>
    <row r="156" spans="1:9" ht="14.25">
      <c r="A156"/>
      <c r="B156" s="80"/>
      <c r="C156"/>
      <c r="D156" s="105"/>
      <c r="E156" s="68"/>
      <c r="F156"/>
      <c r="G156" s="68"/>
      <c r="H156"/>
      <c r="I156"/>
    </row>
    <row r="157" spans="1:9" ht="14.25">
      <c r="A157"/>
      <c r="B157" s="80"/>
      <c r="C157"/>
      <c r="D157" s="105"/>
      <c r="E157" s="68"/>
      <c r="F157"/>
      <c r="G157" s="68"/>
      <c r="H157"/>
      <c r="I157"/>
    </row>
    <row r="158" spans="1:9" ht="14.25">
      <c r="A158"/>
      <c r="B158" s="80"/>
      <c r="C158"/>
      <c r="D158" s="105"/>
      <c r="E158" s="68"/>
      <c r="F158"/>
      <c r="G158" s="68"/>
      <c r="H158"/>
      <c r="I158"/>
    </row>
    <row r="159" spans="1:9" ht="14.25">
      <c r="A159"/>
      <c r="B159" s="80"/>
      <c r="C159"/>
      <c r="D159" s="105"/>
      <c r="E159" s="68"/>
      <c r="F159"/>
      <c r="G159" s="68"/>
      <c r="H159"/>
      <c r="I159"/>
    </row>
    <row r="160" spans="1:9" ht="14.25">
      <c r="A160"/>
      <c r="B160" s="80"/>
      <c r="C160"/>
      <c r="D160" s="105"/>
      <c r="E160" s="68"/>
      <c r="F160"/>
      <c r="G160" s="68"/>
      <c r="H160"/>
      <c r="I160"/>
    </row>
    <row r="161" spans="1:9" ht="14.25">
      <c r="A161"/>
      <c r="B161" s="80"/>
      <c r="C161"/>
      <c r="D161" s="105"/>
      <c r="E161" s="68"/>
      <c r="F161"/>
      <c r="G161" s="68"/>
      <c r="H161"/>
      <c r="I161"/>
    </row>
    <row r="162" spans="1:9" ht="14.25">
      <c r="A162"/>
      <c r="B162" s="80"/>
      <c r="C162"/>
      <c r="D162" s="105"/>
      <c r="E162" s="68"/>
      <c r="F162"/>
      <c r="G162" s="68"/>
      <c r="H162"/>
      <c r="I162"/>
    </row>
    <row r="163" spans="1:9" ht="14.25">
      <c r="A163"/>
      <c r="B163" s="80"/>
      <c r="C163"/>
      <c r="D163" s="105"/>
      <c r="E163" s="68"/>
      <c r="F163"/>
      <c r="G163" s="68"/>
      <c r="H163"/>
      <c r="I163"/>
    </row>
    <row r="164" spans="1:9" ht="14.25">
      <c r="A164"/>
      <c r="B164" s="80"/>
      <c r="C164"/>
      <c r="D164" s="105"/>
      <c r="E164" s="68"/>
      <c r="F164"/>
      <c r="G164" s="68"/>
      <c r="H164"/>
      <c r="I164"/>
    </row>
    <row r="165" spans="1:9" ht="14.25">
      <c r="A165"/>
      <c r="B165" s="80"/>
      <c r="C165"/>
      <c r="D165" s="105"/>
      <c r="E165" s="68"/>
      <c r="F165"/>
      <c r="G165" s="68"/>
      <c r="H165"/>
      <c r="I165"/>
    </row>
    <row r="166" spans="1:9" ht="14.25">
      <c r="A166"/>
      <c r="B166" s="80"/>
      <c r="C166"/>
      <c r="D166" s="105"/>
      <c r="E166" s="68"/>
      <c r="F166"/>
      <c r="G166" s="68"/>
      <c r="H166"/>
      <c r="I166"/>
    </row>
    <row r="167" spans="1:9" ht="14.25">
      <c r="A167"/>
      <c r="B167" s="80"/>
      <c r="C167"/>
      <c r="D167" s="105"/>
      <c r="E167" s="68"/>
      <c r="F167"/>
      <c r="G167" s="68"/>
      <c r="H167"/>
      <c r="I167"/>
    </row>
    <row r="168" spans="1:9" ht="14.25">
      <c r="A168"/>
      <c r="B168" s="80"/>
      <c r="C168"/>
      <c r="D168" s="105"/>
      <c r="E168" s="68"/>
      <c r="F168"/>
      <c r="G168" s="68"/>
      <c r="H168"/>
      <c r="I168"/>
    </row>
    <row r="169" spans="1:9" ht="14.25">
      <c r="A169"/>
      <c r="B169" s="80"/>
      <c r="C169"/>
      <c r="D169" s="105"/>
      <c r="E169" s="68"/>
      <c r="F169"/>
      <c r="G169" s="68"/>
      <c r="H169"/>
      <c r="I169"/>
    </row>
    <row r="170" spans="1:9" ht="14.25">
      <c r="A170"/>
      <c r="B170" s="80"/>
      <c r="C170"/>
      <c r="D170" s="105"/>
      <c r="E170" s="68"/>
      <c r="F170"/>
      <c r="G170" s="68"/>
      <c r="H170"/>
      <c r="I170"/>
    </row>
    <row r="171" spans="1:9" ht="14.25">
      <c r="A171"/>
      <c r="B171" s="80"/>
      <c r="C171"/>
      <c r="D171" s="105"/>
      <c r="E171" s="68"/>
      <c r="F171"/>
      <c r="G171" s="68"/>
      <c r="H171"/>
      <c r="I171"/>
    </row>
    <row r="172" spans="1:9" ht="14.25">
      <c r="A172"/>
      <c r="B172" s="80"/>
      <c r="C172"/>
      <c r="D172" s="105"/>
      <c r="E172" s="68"/>
      <c r="F172"/>
      <c r="G172" s="68"/>
      <c r="H172"/>
      <c r="I172"/>
    </row>
    <row r="173" spans="1:9" ht="14.25">
      <c r="A173"/>
      <c r="B173" s="80"/>
      <c r="C173"/>
      <c r="D173" s="105"/>
      <c r="E173" s="68"/>
      <c r="F173"/>
      <c r="G173" s="68"/>
      <c r="H173"/>
      <c r="I173"/>
    </row>
    <row r="174" spans="1:9" ht="14.25">
      <c r="A174"/>
      <c r="B174" s="80"/>
      <c r="C174"/>
      <c r="D174" s="105"/>
      <c r="E174" s="68"/>
      <c r="F174"/>
      <c r="G174" s="68"/>
      <c r="H174"/>
      <c r="I174"/>
    </row>
    <row r="175" spans="1:9" ht="14.25">
      <c r="A175"/>
      <c r="B175" s="80"/>
      <c r="C175"/>
      <c r="D175" s="105"/>
      <c r="E175" s="68"/>
      <c r="F175"/>
      <c r="G175" s="68"/>
      <c r="H175"/>
      <c r="I175"/>
    </row>
    <row r="176" spans="1:9" ht="14.25">
      <c r="A176"/>
      <c r="B176" s="80"/>
      <c r="C176"/>
      <c r="D176" s="105"/>
      <c r="E176" s="68"/>
      <c r="F176"/>
      <c r="G176" s="68"/>
      <c r="H176"/>
      <c r="I176"/>
    </row>
    <row r="177" spans="1:9" ht="14.25">
      <c r="A177"/>
      <c r="B177" s="80"/>
      <c r="C177"/>
      <c r="D177" s="105"/>
      <c r="E177" s="68"/>
      <c r="F177"/>
      <c r="G177" s="68"/>
      <c r="H177"/>
      <c r="I177"/>
    </row>
    <row r="178" spans="1:9" ht="14.25">
      <c r="A178"/>
      <c r="B178" s="80"/>
      <c r="C178"/>
      <c r="D178" s="105"/>
      <c r="E178" s="68"/>
      <c r="F178"/>
      <c r="G178" s="68"/>
      <c r="H178"/>
      <c r="I178"/>
    </row>
    <row r="179" spans="1:9" ht="14.25">
      <c r="A179"/>
      <c r="B179" s="80"/>
      <c r="C179"/>
      <c r="D179" s="105"/>
      <c r="E179" s="68"/>
      <c r="F179"/>
      <c r="G179" s="68"/>
      <c r="H179"/>
      <c r="I179"/>
    </row>
    <row r="180" spans="1:9" ht="14.25">
      <c r="A180"/>
      <c r="B180" s="80"/>
      <c r="C180"/>
      <c r="D180" s="105"/>
      <c r="E180" s="68"/>
      <c r="F180"/>
      <c r="G180" s="68"/>
      <c r="H180"/>
      <c r="I180"/>
    </row>
    <row r="181" spans="1:9" ht="14.25">
      <c r="A181"/>
      <c r="B181" s="80"/>
      <c r="C181"/>
      <c r="D181" s="105"/>
      <c r="E181" s="68"/>
      <c r="F181"/>
      <c r="G181" s="68"/>
      <c r="H181"/>
      <c r="I181"/>
    </row>
    <row r="182" spans="1:9" ht="14.25">
      <c r="A182"/>
      <c r="B182" s="80"/>
      <c r="C182"/>
      <c r="D182" s="105"/>
      <c r="E182" s="68"/>
      <c r="F182"/>
      <c r="G182" s="68"/>
      <c r="H182"/>
      <c r="I182"/>
    </row>
    <row r="183" spans="1:9" ht="14.25">
      <c r="A183"/>
      <c r="B183" s="80"/>
      <c r="C183"/>
      <c r="D183" s="105"/>
      <c r="E183" s="68"/>
      <c r="F183"/>
      <c r="G183" s="68"/>
      <c r="H183"/>
      <c r="I183"/>
    </row>
    <row r="184" spans="1:9" ht="14.25">
      <c r="A184"/>
      <c r="B184" s="80"/>
      <c r="C184"/>
      <c r="D184" s="105"/>
      <c r="E184" s="68"/>
      <c r="F184"/>
      <c r="G184" s="68"/>
      <c r="H184"/>
      <c r="I184"/>
    </row>
    <row r="185" spans="1:9" ht="14.25">
      <c r="A185"/>
      <c r="B185" s="80"/>
      <c r="C185"/>
      <c r="D185" s="105"/>
      <c r="E185" s="68"/>
      <c r="F185"/>
      <c r="G185" s="68"/>
      <c r="H185"/>
      <c r="I185"/>
    </row>
    <row r="186" spans="1:9" ht="14.25">
      <c r="A186"/>
      <c r="B186" s="80"/>
      <c r="C186"/>
      <c r="D186" s="105"/>
      <c r="E186" s="68"/>
      <c r="F186"/>
      <c r="G186" s="68"/>
      <c r="H186"/>
      <c r="I186"/>
    </row>
    <row r="187" spans="1:9" ht="14.25">
      <c r="A187"/>
      <c r="B187" s="80"/>
      <c r="C187"/>
      <c r="D187" s="105"/>
      <c r="E187" s="68"/>
      <c r="F187"/>
      <c r="G187" s="68"/>
      <c r="H187"/>
      <c r="I187"/>
    </row>
    <row r="188" spans="1:9" ht="14.25">
      <c r="A188"/>
      <c r="B188" s="80"/>
      <c r="C188"/>
      <c r="D188" s="105"/>
      <c r="E188" s="68"/>
      <c r="F188"/>
      <c r="G188" s="68"/>
      <c r="H188"/>
      <c r="I188"/>
    </row>
    <row r="189" spans="1:9" ht="14.25">
      <c r="A189"/>
      <c r="B189" s="80"/>
      <c r="C189"/>
      <c r="D189" s="105"/>
      <c r="E189" s="68"/>
      <c r="F189"/>
      <c r="G189" s="68"/>
      <c r="H189"/>
      <c r="I189"/>
    </row>
    <row r="190" spans="1:9" ht="14.25">
      <c r="A190"/>
      <c r="B190" s="80"/>
      <c r="C190"/>
      <c r="D190" s="105"/>
      <c r="E190" s="68"/>
      <c r="F190"/>
      <c r="G190" s="68"/>
      <c r="H190"/>
      <c r="I190"/>
    </row>
    <row r="191" spans="1:9" ht="14.25">
      <c r="A191"/>
      <c r="B191" s="80"/>
      <c r="C191"/>
      <c r="D191" s="105"/>
      <c r="E191" s="68"/>
      <c r="F191"/>
      <c r="G191" s="68"/>
      <c r="H191"/>
      <c r="I191"/>
    </row>
    <row r="192" spans="1:9" ht="14.25">
      <c r="A192"/>
      <c r="B192" s="80"/>
      <c r="C192"/>
      <c r="D192" s="105"/>
      <c r="E192" s="68"/>
      <c r="F192"/>
      <c r="G192" s="68"/>
      <c r="H192"/>
      <c r="I192"/>
    </row>
    <row r="193" spans="1:9" ht="14.25">
      <c r="A193"/>
      <c r="B193" s="80"/>
      <c r="C193"/>
      <c r="D193" s="105"/>
      <c r="E193" s="68"/>
      <c r="F193"/>
      <c r="G193" s="68"/>
      <c r="H193"/>
      <c r="I193"/>
    </row>
    <row r="194" spans="1:9" ht="14.25">
      <c r="A194"/>
      <c r="B194" s="80"/>
      <c r="C194"/>
      <c r="D194" s="105"/>
      <c r="E194" s="68"/>
      <c r="F194"/>
      <c r="G194" s="68"/>
      <c r="H194"/>
      <c r="I194"/>
    </row>
    <row r="195" spans="1:9" ht="14.25">
      <c r="A195"/>
      <c r="B195" s="80"/>
      <c r="C195"/>
      <c r="D195" s="105"/>
      <c r="E195" s="68"/>
      <c r="F195"/>
      <c r="G195" s="68"/>
      <c r="H195"/>
      <c r="I195"/>
    </row>
    <row r="196" spans="1:9" ht="14.25">
      <c r="A196"/>
      <c r="B196" s="80"/>
      <c r="C196"/>
      <c r="D196" s="105"/>
      <c r="E196" s="68"/>
      <c r="F196"/>
      <c r="G196" s="68"/>
      <c r="H196"/>
      <c r="I196"/>
    </row>
    <row r="197" spans="1:9" ht="14.25">
      <c r="A197"/>
      <c r="B197" s="80"/>
      <c r="C197"/>
      <c r="D197" s="105"/>
      <c r="E197" s="68"/>
      <c r="F197"/>
      <c r="G197" s="68"/>
      <c r="H197"/>
      <c r="I197"/>
    </row>
    <row r="198" spans="1:9" ht="14.25">
      <c r="A198"/>
      <c r="B198" s="80"/>
      <c r="C198"/>
      <c r="D198" s="105"/>
      <c r="E198" s="68"/>
      <c r="F198"/>
      <c r="G198" s="68"/>
      <c r="H198"/>
      <c r="I198"/>
    </row>
    <row r="199" spans="1:9" ht="14.25">
      <c r="A199"/>
      <c r="B199" s="80"/>
      <c r="C199"/>
      <c r="D199" s="105"/>
      <c r="E199" s="68"/>
      <c r="F199"/>
      <c r="G199" s="68"/>
      <c r="H199"/>
      <c r="I199"/>
    </row>
    <row r="200" spans="1:9" ht="14.25">
      <c r="A200"/>
      <c r="B200" s="80"/>
      <c r="C200"/>
      <c r="D200" s="105"/>
      <c r="E200" s="68"/>
      <c r="F200"/>
      <c r="G200" s="68"/>
      <c r="H200"/>
      <c r="I200"/>
    </row>
    <row r="201" spans="1:9" ht="14.25">
      <c r="A201"/>
      <c r="B201" s="80"/>
      <c r="C201"/>
      <c r="D201" s="105"/>
      <c r="E201" s="68"/>
      <c r="F201"/>
      <c r="G201" s="68"/>
      <c r="H201"/>
      <c r="I201"/>
    </row>
    <row r="202" spans="1:9" ht="14.25">
      <c r="A202"/>
      <c r="B202" s="80"/>
      <c r="C202"/>
      <c r="D202" s="105"/>
      <c r="E202" s="68"/>
      <c r="F202"/>
      <c r="G202" s="68"/>
      <c r="H202"/>
      <c r="I202"/>
    </row>
    <row r="203" spans="1:9" ht="14.25">
      <c r="A203"/>
      <c r="B203" s="80"/>
      <c r="C203"/>
      <c r="D203" s="105"/>
      <c r="E203" s="68"/>
      <c r="F203"/>
      <c r="G203" s="68"/>
      <c r="H203"/>
      <c r="I203"/>
    </row>
    <row r="204" spans="1:9" ht="14.25">
      <c r="A204"/>
      <c r="B204" s="80"/>
      <c r="C204"/>
      <c r="D204" s="105"/>
      <c r="E204" s="68"/>
      <c r="F204"/>
      <c r="G204" s="68"/>
      <c r="H204"/>
      <c r="I204"/>
    </row>
    <row r="205" spans="1:9" ht="14.25">
      <c r="A205"/>
      <c r="B205" s="80"/>
      <c r="C205"/>
      <c r="D205" s="105"/>
      <c r="E205" s="68"/>
      <c r="F205"/>
      <c r="G205" s="68"/>
      <c r="H205"/>
      <c r="I205"/>
    </row>
    <row r="206" spans="1:9" ht="14.25">
      <c r="A206"/>
      <c r="B206" s="80"/>
      <c r="C206"/>
      <c r="D206" s="105"/>
      <c r="E206" s="68"/>
      <c r="F206"/>
      <c r="G206" s="68"/>
      <c r="H206"/>
      <c r="I206"/>
    </row>
    <row r="207" spans="1:9" ht="14.25">
      <c r="A207"/>
      <c r="B207" s="80"/>
      <c r="C207"/>
      <c r="D207" s="105"/>
      <c r="E207" s="68"/>
      <c r="F207"/>
      <c r="G207" s="68"/>
      <c r="H207"/>
      <c r="I207"/>
    </row>
    <row r="208" spans="1:9" ht="14.25">
      <c r="A208"/>
      <c r="B208" s="80"/>
      <c r="C208"/>
      <c r="D208" s="105"/>
      <c r="E208" s="68"/>
      <c r="F208"/>
      <c r="G208" s="68"/>
      <c r="H208"/>
      <c r="I208"/>
    </row>
    <row r="209" spans="1:9" ht="14.25">
      <c r="A209"/>
      <c r="B209" s="80"/>
      <c r="C209"/>
      <c r="D209" s="105"/>
      <c r="E209" s="68"/>
      <c r="F209"/>
      <c r="G209" s="68"/>
      <c r="H209"/>
      <c r="I209"/>
    </row>
    <row r="210" spans="1:9" ht="14.25">
      <c r="A210"/>
      <c r="B210" s="80"/>
      <c r="C210"/>
      <c r="D210" s="105"/>
      <c r="E210" s="68"/>
      <c r="F210"/>
      <c r="G210" s="68"/>
      <c r="H210"/>
      <c r="I210"/>
    </row>
    <row r="211" spans="1:9" ht="14.25">
      <c r="A211"/>
      <c r="B211" s="80"/>
      <c r="C211"/>
      <c r="D211" s="105"/>
      <c r="E211" s="68"/>
      <c r="F211"/>
      <c r="G211" s="68"/>
      <c r="H211"/>
      <c r="I211"/>
    </row>
    <row r="212" spans="1:9" ht="14.25">
      <c r="A212"/>
      <c r="B212" s="80"/>
      <c r="C212"/>
      <c r="D212" s="105"/>
      <c r="E212" s="68"/>
      <c r="F212"/>
      <c r="G212" s="68"/>
      <c r="H212"/>
      <c r="I212"/>
    </row>
    <row r="213" spans="1:9" ht="14.25">
      <c r="A213"/>
      <c r="B213" s="80"/>
      <c r="C213"/>
      <c r="D213" s="105"/>
      <c r="E213" s="68"/>
      <c r="F213"/>
      <c r="G213" s="68"/>
      <c r="H213"/>
      <c r="I213"/>
    </row>
    <row r="214" spans="1:9" ht="14.25">
      <c r="A214"/>
      <c r="B214" s="80"/>
      <c r="C214"/>
      <c r="D214" s="105"/>
      <c r="E214" s="68"/>
      <c r="F214"/>
      <c r="G214" s="68"/>
      <c r="H214"/>
      <c r="I214"/>
    </row>
    <row r="215" spans="1:9" ht="14.25">
      <c r="A215"/>
      <c r="B215" s="80"/>
      <c r="C215"/>
      <c r="D215" s="105"/>
      <c r="E215" s="68"/>
      <c r="F215"/>
      <c r="G215" s="68"/>
      <c r="H215"/>
      <c r="I215"/>
    </row>
    <row r="216" spans="1:9" ht="14.25">
      <c r="A216"/>
      <c r="B216" s="80"/>
      <c r="C216"/>
      <c r="D216" s="105"/>
      <c r="E216" s="68"/>
      <c r="F216"/>
      <c r="G216" s="68"/>
      <c r="H216"/>
      <c r="I216"/>
    </row>
    <row r="217" spans="1:9" ht="14.25">
      <c r="A217"/>
      <c r="B217" s="80"/>
      <c r="C217"/>
      <c r="D217" s="105"/>
      <c r="E217" s="68"/>
      <c r="F217"/>
      <c r="G217" s="68"/>
      <c r="H217"/>
      <c r="I217"/>
    </row>
    <row r="218" spans="1:9" ht="14.25">
      <c r="A218"/>
      <c r="B218" s="80"/>
      <c r="C218"/>
      <c r="D218" s="105"/>
      <c r="E218" s="68"/>
      <c r="F218"/>
      <c r="G218" s="68"/>
      <c r="H218"/>
      <c r="I218"/>
    </row>
    <row r="219" spans="1:9" ht="14.25">
      <c r="A219"/>
      <c r="B219" s="80"/>
      <c r="C219"/>
      <c r="D219" s="105"/>
      <c r="E219" s="68"/>
      <c r="F219"/>
      <c r="G219" s="68"/>
      <c r="H219"/>
      <c r="I219"/>
    </row>
    <row r="220" spans="1:9" ht="14.25">
      <c r="A220"/>
      <c r="B220" s="80"/>
      <c r="C220"/>
      <c r="D220" s="105"/>
      <c r="E220" s="68"/>
      <c r="F220"/>
      <c r="G220" s="68"/>
      <c r="H220"/>
      <c r="I220"/>
    </row>
    <row r="221" spans="1:9" ht="14.25">
      <c r="A221"/>
      <c r="B221" s="80"/>
      <c r="C221"/>
      <c r="D221" s="105"/>
      <c r="E221" s="68"/>
      <c r="F221"/>
      <c r="G221" s="68"/>
      <c r="H221"/>
      <c r="I221"/>
    </row>
    <row r="222" spans="1:9" ht="14.25">
      <c r="A222"/>
      <c r="B222" s="80"/>
      <c r="C222"/>
      <c r="D222" s="105"/>
      <c r="E222" s="68"/>
      <c r="F222"/>
      <c r="G222" s="68"/>
      <c r="H222"/>
      <c r="I222"/>
    </row>
    <row r="223" spans="1:9" ht="14.25">
      <c r="A223"/>
      <c r="B223" s="80"/>
      <c r="C223"/>
      <c r="D223" s="105"/>
      <c r="E223" s="68"/>
      <c r="F223"/>
      <c r="G223" s="68"/>
      <c r="H223"/>
      <c r="I223"/>
    </row>
    <row r="224" spans="1:9" ht="14.25">
      <c r="A224"/>
      <c r="B224" s="80"/>
      <c r="C224"/>
      <c r="D224" s="105"/>
      <c r="E224" s="68"/>
      <c r="F224"/>
      <c r="G224" s="68"/>
      <c r="H224"/>
      <c r="I224"/>
    </row>
    <row r="225" spans="1:9" ht="14.25">
      <c r="A225"/>
      <c r="B225" s="80"/>
      <c r="C225"/>
      <c r="D225" s="105"/>
      <c r="E225" s="68"/>
      <c r="F225"/>
      <c r="G225" s="68"/>
      <c r="H225"/>
      <c r="I225"/>
    </row>
    <row r="226" spans="1:9" ht="14.25">
      <c r="A226"/>
      <c r="B226" s="80"/>
      <c r="C226"/>
      <c r="D226" s="105"/>
      <c r="E226" s="68"/>
      <c r="F226"/>
      <c r="G226" s="68"/>
      <c r="H226"/>
      <c r="I226"/>
    </row>
    <row r="227" spans="1:9" ht="14.25">
      <c r="A227"/>
      <c r="B227" s="80"/>
      <c r="C227"/>
      <c r="D227" s="105"/>
      <c r="E227" s="68"/>
      <c r="F227"/>
      <c r="G227" s="68"/>
      <c r="H227"/>
      <c r="I227"/>
    </row>
    <row r="228" spans="1:9" ht="14.25">
      <c r="A228"/>
      <c r="B228" s="80"/>
      <c r="C228"/>
      <c r="D228" s="105"/>
      <c r="E228" s="68"/>
      <c r="F228"/>
      <c r="G228" s="68"/>
      <c r="H228"/>
      <c r="I228"/>
    </row>
    <row r="229" spans="1:9" ht="14.25">
      <c r="A229"/>
      <c r="B229" s="80"/>
      <c r="C229"/>
      <c r="D229" s="105"/>
      <c r="E229" s="68"/>
      <c r="F229"/>
      <c r="G229" s="68"/>
      <c r="H229"/>
      <c r="I229"/>
    </row>
    <row r="230" spans="1:9" ht="14.25">
      <c r="A230"/>
      <c r="B230" s="80"/>
      <c r="C230"/>
      <c r="D230" s="105"/>
      <c r="E230" s="68"/>
      <c r="F230"/>
      <c r="G230" s="68"/>
      <c r="H230"/>
      <c r="I230"/>
    </row>
    <row r="231" spans="1:9" ht="14.25">
      <c r="A231"/>
      <c r="B231" s="80"/>
      <c r="C231"/>
      <c r="D231" s="105"/>
      <c r="E231" s="68"/>
      <c r="F231"/>
      <c r="G231" s="68"/>
      <c r="H231"/>
      <c r="I231"/>
    </row>
    <row r="232" spans="1:9" ht="14.25">
      <c r="A232"/>
      <c r="B232" s="80"/>
      <c r="C232"/>
      <c r="D232" s="105"/>
      <c r="E232" s="68"/>
      <c r="F232"/>
      <c r="G232" s="68"/>
      <c r="H232"/>
      <c r="I232"/>
    </row>
    <row r="233" spans="1:9" ht="14.25">
      <c r="A233"/>
      <c r="B233" s="80"/>
      <c r="C233"/>
      <c r="D233" s="105"/>
      <c r="E233" s="68"/>
      <c r="F233"/>
      <c r="G233" s="68"/>
      <c r="H233"/>
      <c r="I233"/>
    </row>
    <row r="234" spans="1:9" ht="14.25">
      <c r="A234"/>
      <c r="B234" s="80"/>
      <c r="C234"/>
      <c r="D234" s="105"/>
      <c r="E234" s="68"/>
      <c r="F234"/>
      <c r="G234" s="68"/>
      <c r="H234"/>
      <c r="I234"/>
    </row>
    <row r="235" spans="1:9" ht="14.25">
      <c r="A235"/>
      <c r="B235" s="80"/>
      <c r="C235"/>
      <c r="D235" s="105"/>
      <c r="E235" s="68"/>
      <c r="F235"/>
      <c r="G235" s="68"/>
      <c r="H235"/>
      <c r="I235"/>
    </row>
    <row r="236" spans="1:9" ht="14.25">
      <c r="A236"/>
      <c r="B236" s="80"/>
      <c r="C236"/>
      <c r="D236" s="105"/>
      <c r="E236" s="68"/>
      <c r="F236"/>
      <c r="G236" s="68"/>
      <c r="H236"/>
      <c r="I236"/>
    </row>
    <row r="237" spans="1:9" ht="14.25">
      <c r="A237"/>
      <c r="B237" s="80"/>
      <c r="C237"/>
      <c r="D237" s="105"/>
      <c r="E237" s="68"/>
      <c r="F237"/>
      <c r="G237" s="68"/>
      <c r="H237"/>
      <c r="I237"/>
    </row>
    <row r="238" spans="1:9" ht="14.25">
      <c r="A238"/>
      <c r="B238" s="80"/>
      <c r="C238"/>
      <c r="D238" s="105"/>
      <c r="E238" s="68"/>
      <c r="F238"/>
      <c r="G238" s="68"/>
      <c r="H238"/>
      <c r="I238"/>
    </row>
    <row r="239" spans="1:9" ht="14.25">
      <c r="A239"/>
      <c r="B239" s="80"/>
      <c r="C239"/>
      <c r="D239" s="105"/>
      <c r="E239" s="68"/>
      <c r="F239"/>
      <c r="G239" s="68"/>
      <c r="H239"/>
      <c r="I239"/>
    </row>
    <row r="240" spans="1:9" ht="14.25">
      <c r="A240"/>
      <c r="B240" s="80"/>
      <c r="C240"/>
      <c r="D240" s="105"/>
      <c r="E240" s="68"/>
      <c r="F240"/>
      <c r="G240" s="68"/>
      <c r="H240"/>
      <c r="I240"/>
    </row>
    <row r="241" spans="1:9" ht="14.25">
      <c r="A241"/>
      <c r="B241" s="80"/>
      <c r="C241"/>
      <c r="D241" s="105"/>
      <c r="E241" s="68"/>
      <c r="F241"/>
      <c r="G241" s="68"/>
      <c r="H241"/>
      <c r="I241"/>
    </row>
    <row r="242" spans="1:9" ht="14.25">
      <c r="A242"/>
      <c r="B242" s="80"/>
      <c r="C242"/>
      <c r="D242" s="105"/>
      <c r="E242" s="68"/>
      <c r="F242"/>
      <c r="G242" s="68"/>
      <c r="H242"/>
      <c r="I242"/>
    </row>
    <row r="243" spans="1:9" ht="14.25">
      <c r="A243"/>
      <c r="B243" s="80"/>
      <c r="C243"/>
      <c r="D243" s="105"/>
      <c r="E243" s="68"/>
      <c r="F243"/>
      <c r="G243" s="68"/>
      <c r="H243"/>
      <c r="I243"/>
    </row>
    <row r="244" spans="1:9" ht="14.25">
      <c r="A244"/>
      <c r="B244" s="80"/>
      <c r="C244"/>
      <c r="D244" s="105"/>
      <c r="E244" s="68"/>
      <c r="F244"/>
      <c r="G244" s="68"/>
      <c r="H244"/>
      <c r="I244"/>
    </row>
    <row r="245" spans="1:9" ht="14.25">
      <c r="A245"/>
      <c r="B245" s="80"/>
      <c r="C245"/>
      <c r="D245" s="105"/>
      <c r="E245" s="68"/>
      <c r="F245"/>
      <c r="G245" s="68"/>
      <c r="H245"/>
      <c r="I245"/>
    </row>
    <row r="246" spans="1:9" ht="14.25">
      <c r="A246"/>
      <c r="B246" s="80"/>
      <c r="C246"/>
      <c r="D246" s="105"/>
      <c r="E246" s="68"/>
      <c r="F246"/>
      <c r="G246" s="68"/>
      <c r="H246"/>
      <c r="I246"/>
    </row>
    <row r="247" spans="1:9" ht="14.25">
      <c r="A247"/>
      <c r="B247" s="80"/>
      <c r="C247"/>
      <c r="D247" s="105"/>
      <c r="E247" s="68"/>
      <c r="F247"/>
      <c r="G247" s="68"/>
      <c r="H247"/>
      <c r="I247"/>
    </row>
    <row r="248" spans="1:9" ht="14.25">
      <c r="A248"/>
      <c r="B248" s="80"/>
      <c r="C248"/>
      <c r="D248" s="105"/>
      <c r="E248" s="68"/>
      <c r="F248"/>
      <c r="G248" s="68"/>
      <c r="H248"/>
      <c r="I248"/>
    </row>
    <row r="249" spans="1:9" ht="14.25">
      <c r="A249"/>
      <c r="B249" s="80"/>
      <c r="C249"/>
      <c r="D249" s="105"/>
      <c r="E249" s="68"/>
      <c r="F249"/>
      <c r="G249" s="68"/>
      <c r="H249"/>
      <c r="I249"/>
    </row>
    <row r="250" spans="1:9" ht="14.25">
      <c r="A250"/>
      <c r="B250" s="80"/>
      <c r="C250"/>
      <c r="D250" s="105"/>
      <c r="E250" s="68"/>
      <c r="F250"/>
      <c r="G250" s="68"/>
      <c r="H250"/>
      <c r="I250"/>
    </row>
    <row r="251" spans="1:9" ht="14.25">
      <c r="A251"/>
      <c r="B251" s="80"/>
      <c r="C251"/>
      <c r="D251" s="105"/>
      <c r="E251" s="68"/>
      <c r="F251"/>
      <c r="G251" s="68"/>
      <c r="H251"/>
      <c r="I251"/>
    </row>
    <row r="252" spans="1:9" ht="14.25">
      <c r="A252"/>
      <c r="B252" s="80"/>
      <c r="C252"/>
      <c r="D252" s="105"/>
      <c r="E252" s="68"/>
      <c r="F252"/>
      <c r="G252" s="68"/>
      <c r="H252"/>
      <c r="I252"/>
    </row>
    <row r="253" spans="1:9" ht="14.25">
      <c r="A253"/>
      <c r="B253" s="80"/>
      <c r="C253"/>
      <c r="D253" s="105"/>
      <c r="E253" s="68"/>
      <c r="F253"/>
      <c r="G253" s="68"/>
      <c r="H253"/>
      <c r="I253"/>
    </row>
    <row r="254" spans="1:9" ht="14.25">
      <c r="A254"/>
      <c r="B254" s="80"/>
      <c r="C254"/>
      <c r="D254" s="105"/>
      <c r="E254" s="68"/>
      <c r="F254"/>
      <c r="G254" s="68"/>
      <c r="H254"/>
      <c r="I254"/>
    </row>
    <row r="255" spans="1:9" ht="14.25">
      <c r="A255"/>
      <c r="B255" s="80"/>
      <c r="C255"/>
      <c r="D255" s="105"/>
      <c r="E255" s="68"/>
      <c r="F255"/>
      <c r="G255" s="68"/>
      <c r="H255"/>
      <c r="I255"/>
    </row>
    <row r="256" spans="1:9" ht="14.25">
      <c r="A256"/>
      <c r="B256" s="80"/>
      <c r="C256"/>
      <c r="D256" s="105"/>
      <c r="E256" s="68"/>
      <c r="F256"/>
      <c r="G256" s="68"/>
      <c r="H256"/>
      <c r="I256"/>
    </row>
    <row r="257" spans="1:9" ht="14.25">
      <c r="A257"/>
      <c r="B257" s="80"/>
      <c r="C257"/>
      <c r="D257" s="105"/>
      <c r="E257" s="68"/>
      <c r="F257"/>
      <c r="G257" s="68"/>
      <c r="H257"/>
      <c r="I257"/>
    </row>
    <row r="258" spans="1:9" ht="14.25">
      <c r="A258"/>
      <c r="B258" s="80"/>
      <c r="C258"/>
      <c r="D258" s="105"/>
      <c r="E258" s="68"/>
      <c r="F258"/>
      <c r="G258" s="68"/>
      <c r="H258"/>
      <c r="I258"/>
    </row>
    <row r="259" spans="1:9" ht="14.25">
      <c r="A259"/>
      <c r="B259" s="80"/>
      <c r="C259"/>
      <c r="D259" s="105"/>
      <c r="E259" s="68"/>
      <c r="F259"/>
      <c r="G259" s="68"/>
      <c r="H259"/>
      <c r="I259"/>
    </row>
    <row r="260" spans="1:9" ht="14.25">
      <c r="A260"/>
      <c r="B260" s="80"/>
      <c r="C260"/>
      <c r="D260" s="105"/>
      <c r="E260" s="68"/>
      <c r="F260"/>
      <c r="G260" s="68"/>
      <c r="H260"/>
      <c r="I260"/>
    </row>
    <row r="261" spans="1:9" ht="14.25">
      <c r="A261"/>
      <c r="B261" s="80"/>
      <c r="C261"/>
      <c r="D261" s="105"/>
      <c r="E261" s="68"/>
      <c r="F261"/>
      <c r="G261" s="68"/>
      <c r="H261"/>
      <c r="I261"/>
    </row>
    <row r="262" spans="1:9" ht="14.25">
      <c r="A262"/>
      <c r="B262" s="80"/>
      <c r="C262"/>
      <c r="D262" s="105"/>
      <c r="E262" s="68"/>
      <c r="F262"/>
      <c r="G262" s="68"/>
      <c r="H262"/>
      <c r="I262"/>
    </row>
    <row r="263" spans="1:9" ht="14.25">
      <c r="A263"/>
      <c r="B263" s="80"/>
      <c r="C263"/>
      <c r="D263" s="105"/>
      <c r="E263" s="68"/>
      <c r="F263"/>
      <c r="G263" s="68"/>
      <c r="H263"/>
      <c r="I263"/>
    </row>
    <row r="264" spans="1:9" ht="14.25">
      <c r="A264"/>
      <c r="B264" s="80"/>
      <c r="C264"/>
      <c r="D264" s="105"/>
      <c r="E264" s="68"/>
      <c r="F264"/>
      <c r="G264" s="68"/>
      <c r="H264"/>
      <c r="I264"/>
    </row>
    <row r="265" spans="1:9" ht="14.25">
      <c r="A265"/>
      <c r="B265" s="80"/>
      <c r="C265"/>
      <c r="D265" s="105"/>
      <c r="E265" s="68"/>
      <c r="F265"/>
      <c r="G265" s="68"/>
      <c r="H265"/>
      <c r="I265"/>
    </row>
    <row r="266" spans="1:9" ht="14.25">
      <c r="A266"/>
      <c r="B266" s="80"/>
      <c r="C266"/>
      <c r="D266" s="105"/>
      <c r="E266" s="68"/>
      <c r="F266"/>
      <c r="G266" s="68"/>
      <c r="H266"/>
      <c r="I266"/>
    </row>
    <row r="267" spans="1:9" ht="14.25">
      <c r="A267"/>
      <c r="B267" s="80"/>
      <c r="C267"/>
      <c r="D267" s="105"/>
      <c r="E267" s="68"/>
      <c r="F267"/>
      <c r="G267" s="68"/>
      <c r="H267"/>
      <c r="I267"/>
    </row>
    <row r="268" spans="1:9" ht="14.25">
      <c r="A268"/>
      <c r="B268" s="80"/>
      <c r="C268"/>
      <c r="D268" s="105"/>
      <c r="E268" s="68"/>
      <c r="F268"/>
      <c r="G268" s="68"/>
      <c r="H268"/>
      <c r="I268"/>
    </row>
    <row r="269" spans="1:9" ht="14.25">
      <c r="A269"/>
      <c r="B269" s="80"/>
      <c r="C269"/>
      <c r="D269" s="105"/>
      <c r="E269" s="68"/>
      <c r="F269"/>
      <c r="G269" s="68"/>
      <c r="H269"/>
      <c r="I269"/>
    </row>
    <row r="270" spans="1:9" ht="14.25">
      <c r="A270"/>
      <c r="B270" s="80"/>
      <c r="C270"/>
      <c r="D270" s="105"/>
      <c r="E270" s="68"/>
      <c r="F270"/>
      <c r="G270" s="68"/>
      <c r="H270"/>
      <c r="I270"/>
    </row>
    <row r="271" spans="1:9" ht="14.25">
      <c r="A271"/>
      <c r="B271" s="80"/>
      <c r="C271"/>
      <c r="D271" s="105"/>
      <c r="E271" s="68"/>
      <c r="F271"/>
      <c r="G271" s="68"/>
      <c r="H271"/>
      <c r="I271"/>
    </row>
    <row r="272" spans="1:9" ht="14.25">
      <c r="A272"/>
      <c r="B272" s="80"/>
      <c r="C272"/>
      <c r="D272" s="105"/>
      <c r="E272" s="68"/>
      <c r="F272"/>
      <c r="G272" s="68"/>
      <c r="H272"/>
      <c r="I272"/>
    </row>
    <row r="273" spans="1:9" ht="14.25">
      <c r="A273"/>
      <c r="B273" s="80"/>
      <c r="C273"/>
      <c r="D273" s="105"/>
      <c r="E273" s="68"/>
      <c r="F273"/>
      <c r="G273" s="68"/>
      <c r="H273"/>
      <c r="I273"/>
    </row>
    <row r="274" spans="1:9" ht="14.25">
      <c r="A274"/>
      <c r="B274" s="80"/>
      <c r="C274"/>
      <c r="D274" s="105"/>
      <c r="E274" s="68"/>
      <c r="F274"/>
      <c r="G274" s="68"/>
      <c r="H274"/>
      <c r="I274"/>
    </row>
    <row r="275" spans="1:9" ht="14.25">
      <c r="A275"/>
      <c r="B275" s="80"/>
      <c r="C275"/>
      <c r="D275" s="105"/>
      <c r="E275" s="68"/>
      <c r="F275"/>
      <c r="G275" s="68"/>
      <c r="H275"/>
      <c r="I275"/>
    </row>
    <row r="276" spans="1:9" ht="14.25">
      <c r="A276"/>
      <c r="B276" s="80"/>
      <c r="C276"/>
      <c r="D276" s="105"/>
      <c r="E276" s="68"/>
      <c r="F276"/>
      <c r="G276" s="68"/>
      <c r="H276"/>
      <c r="I276"/>
    </row>
    <row r="277" spans="1:9" ht="14.25">
      <c r="A277"/>
      <c r="B277" s="80"/>
      <c r="C277"/>
      <c r="D277" s="105"/>
      <c r="E277" s="68"/>
      <c r="F277"/>
      <c r="G277" s="68"/>
      <c r="H277"/>
      <c r="I277"/>
    </row>
    <row r="278" spans="1:9" ht="14.25">
      <c r="A278"/>
      <c r="B278" s="80"/>
      <c r="C278"/>
      <c r="D278" s="105"/>
      <c r="E278" s="68"/>
      <c r="F278"/>
      <c r="G278" s="68"/>
      <c r="H278"/>
      <c r="I278"/>
    </row>
    <row r="279" spans="1:9" ht="14.25">
      <c r="A279"/>
      <c r="B279" s="80"/>
      <c r="C279"/>
      <c r="D279" s="105"/>
      <c r="E279" s="68"/>
      <c r="F279"/>
      <c r="G279" s="68"/>
      <c r="H279"/>
      <c r="I279"/>
    </row>
    <row r="280" spans="1:9" ht="14.25">
      <c r="A280"/>
      <c r="B280" s="80"/>
      <c r="C280"/>
      <c r="D280" s="105"/>
      <c r="E280" s="68"/>
      <c r="F280"/>
      <c r="G280" s="68"/>
      <c r="H280"/>
      <c r="I280"/>
    </row>
    <row r="281" spans="1:9" ht="14.25">
      <c r="A281"/>
      <c r="B281" s="80"/>
      <c r="C281"/>
      <c r="D281" s="105"/>
      <c r="E281" s="68"/>
      <c r="F281"/>
      <c r="G281" s="68"/>
      <c r="H281"/>
      <c r="I281"/>
    </row>
    <row r="282" spans="1:9" ht="14.25">
      <c r="A282"/>
      <c r="B282" s="80"/>
      <c r="C282"/>
      <c r="D282" s="105"/>
      <c r="E282" s="68"/>
      <c r="F282"/>
      <c r="G282" s="68"/>
      <c r="H282"/>
      <c r="I282"/>
    </row>
    <row r="283" spans="1:9" ht="14.25">
      <c r="A283"/>
      <c r="B283" s="80"/>
      <c r="C283"/>
      <c r="D283" s="105"/>
      <c r="E283" s="68"/>
      <c r="F283"/>
      <c r="G283" s="68"/>
      <c r="H283"/>
      <c r="I283"/>
    </row>
    <row r="284" spans="1:9" ht="14.25">
      <c r="A284"/>
      <c r="B284" s="80"/>
      <c r="C284"/>
      <c r="D284" s="105"/>
      <c r="E284" s="68"/>
      <c r="F284"/>
      <c r="G284" s="68"/>
      <c r="H284"/>
      <c r="I284"/>
    </row>
    <row r="285" spans="1:9" ht="14.25">
      <c r="A285"/>
      <c r="B285" s="80"/>
      <c r="C285"/>
      <c r="D285" s="105"/>
      <c r="E285" s="68"/>
      <c r="F285"/>
      <c r="G285" s="68"/>
      <c r="H285"/>
      <c r="I285"/>
    </row>
    <row r="286" spans="1:9" ht="14.25">
      <c r="A286"/>
      <c r="B286" s="80"/>
      <c r="C286"/>
      <c r="D286" s="105"/>
      <c r="E286" s="68"/>
      <c r="F286"/>
      <c r="G286" s="68"/>
      <c r="H286"/>
      <c r="I286"/>
    </row>
    <row r="287" spans="1:9" ht="14.25">
      <c r="A287"/>
      <c r="B287" s="80"/>
      <c r="C287"/>
      <c r="D287" s="105"/>
      <c r="E287" s="68"/>
      <c r="F287"/>
      <c r="G287" s="68"/>
      <c r="H287"/>
      <c r="I287"/>
    </row>
    <row r="288" spans="1:9" ht="14.25">
      <c r="A288"/>
      <c r="B288" s="80"/>
      <c r="C288"/>
      <c r="D288" s="105"/>
      <c r="E288" s="68"/>
      <c r="F288"/>
      <c r="G288" s="68"/>
      <c r="H288"/>
      <c r="I288"/>
    </row>
    <row r="289" spans="1:9" ht="14.25">
      <c r="A289"/>
      <c r="B289" s="80"/>
      <c r="C289"/>
      <c r="D289" s="105"/>
      <c r="E289" s="68"/>
      <c r="F289"/>
      <c r="G289" s="68"/>
      <c r="H289"/>
      <c r="I289"/>
    </row>
    <row r="290" spans="1:9" ht="14.25">
      <c r="A290"/>
      <c r="B290" s="80"/>
      <c r="C290"/>
      <c r="D290" s="105"/>
      <c r="E290" s="68"/>
      <c r="F290"/>
      <c r="G290" s="68"/>
      <c r="H290"/>
      <c r="I290"/>
    </row>
    <row r="291" spans="1:9" ht="14.25">
      <c r="A291"/>
      <c r="B291" s="80"/>
      <c r="C291"/>
      <c r="D291" s="105"/>
      <c r="E291" s="68"/>
      <c r="F291"/>
      <c r="G291" s="68"/>
      <c r="H291"/>
      <c r="I291"/>
    </row>
    <row r="292" spans="1:9" ht="14.25">
      <c r="A292"/>
      <c r="B292" s="80"/>
      <c r="C292"/>
      <c r="D292" s="105"/>
      <c r="E292" s="68"/>
      <c r="F292"/>
      <c r="G292" s="68"/>
      <c r="H292"/>
      <c r="I292"/>
    </row>
    <row r="293" spans="1:9" ht="14.25">
      <c r="A293"/>
      <c r="B293" s="80"/>
      <c r="C293"/>
      <c r="D293" s="105"/>
      <c r="E293" s="68"/>
      <c r="F293"/>
      <c r="G293" s="68"/>
      <c r="H293"/>
      <c r="I293"/>
    </row>
    <row r="294" spans="1:9" ht="14.25">
      <c r="A294"/>
      <c r="B294" s="80"/>
      <c r="C294"/>
      <c r="D294" s="105"/>
      <c r="E294" s="68"/>
      <c r="F294"/>
      <c r="G294" s="68"/>
      <c r="H294"/>
      <c r="I294"/>
    </row>
    <row r="295" spans="1:9" ht="14.25">
      <c r="A295"/>
      <c r="B295" s="80"/>
      <c r="C295"/>
      <c r="D295" s="105"/>
      <c r="E295" s="68"/>
      <c r="F295"/>
      <c r="G295" s="68"/>
      <c r="H295"/>
      <c r="I295"/>
    </row>
    <row r="296" spans="1:9" ht="14.25">
      <c r="A296"/>
      <c r="B296" s="80"/>
      <c r="C296"/>
      <c r="D296" s="105"/>
      <c r="E296" s="68"/>
      <c r="F296"/>
      <c r="G296" s="68"/>
      <c r="H296"/>
      <c r="I296"/>
    </row>
    <row r="297" spans="1:9" ht="14.25">
      <c r="A297"/>
      <c r="B297" s="80"/>
      <c r="C297"/>
      <c r="D297" s="105"/>
      <c r="E297" s="68"/>
      <c r="F297"/>
      <c r="G297" s="68"/>
      <c r="H297"/>
      <c r="I297"/>
    </row>
    <row r="298" spans="1:9" ht="14.25">
      <c r="A298"/>
      <c r="B298" s="80"/>
      <c r="C298"/>
      <c r="D298" s="105"/>
      <c r="E298" s="68"/>
      <c r="F298"/>
      <c r="G298" s="68"/>
      <c r="H298"/>
      <c r="I298"/>
    </row>
    <row r="299" spans="1:9" ht="14.25">
      <c r="A299"/>
      <c r="B299" s="80"/>
      <c r="C299"/>
      <c r="D299" s="105"/>
      <c r="E299" s="68"/>
      <c r="F299"/>
      <c r="G299" s="68"/>
      <c r="H299"/>
      <c r="I299"/>
    </row>
    <row r="300" spans="1:9" ht="14.25">
      <c r="A300"/>
      <c r="B300" s="80"/>
      <c r="C300"/>
      <c r="D300" s="105"/>
      <c r="E300" s="68"/>
      <c r="F300"/>
      <c r="G300" s="68"/>
      <c r="H300"/>
      <c r="I300"/>
    </row>
    <row r="301" spans="1:9" ht="14.25">
      <c r="A301"/>
      <c r="B301" s="80"/>
      <c r="C301"/>
      <c r="D301" s="105"/>
      <c r="E301" s="68"/>
      <c r="F301"/>
      <c r="G301" s="68"/>
      <c r="H301"/>
      <c r="I301"/>
    </row>
    <row r="302" spans="1:9" ht="14.25">
      <c r="A302"/>
      <c r="B302" s="80"/>
      <c r="C302"/>
      <c r="D302" s="105"/>
      <c r="E302" s="68"/>
      <c r="F302"/>
      <c r="G302" s="68"/>
      <c r="H302"/>
      <c r="I302"/>
    </row>
    <row r="303" spans="1:9" ht="14.25">
      <c r="A303"/>
      <c r="B303" s="80"/>
      <c r="C303"/>
      <c r="D303" s="105"/>
      <c r="E303" s="68"/>
      <c r="F303"/>
      <c r="G303" s="68"/>
      <c r="H303"/>
      <c r="I303"/>
    </row>
    <row r="304" spans="1:9" ht="14.25">
      <c r="A304"/>
      <c r="B304" s="80"/>
      <c r="C304"/>
      <c r="D304" s="105"/>
      <c r="E304" s="68"/>
      <c r="F304"/>
      <c r="G304" s="68"/>
      <c r="H304"/>
      <c r="I304"/>
    </row>
    <row r="305" spans="1:9" ht="14.25">
      <c r="A305"/>
      <c r="B305" s="80"/>
      <c r="C305"/>
      <c r="D305" s="105"/>
      <c r="E305" s="68"/>
      <c r="F305"/>
      <c r="G305" s="68"/>
      <c r="H305"/>
      <c r="I305"/>
    </row>
    <row r="306" spans="1:9" ht="14.25">
      <c r="A306"/>
      <c r="B306" s="80"/>
      <c r="C306"/>
      <c r="D306" s="105"/>
      <c r="E306" s="68"/>
      <c r="F306"/>
      <c r="G306" s="68"/>
      <c r="H306"/>
      <c r="I306"/>
    </row>
    <row r="307" spans="1:9" ht="14.25">
      <c r="A307"/>
      <c r="B307" s="80"/>
      <c r="C307"/>
      <c r="D307" s="105"/>
      <c r="E307" s="68"/>
      <c r="F307"/>
      <c r="G307" s="68"/>
      <c r="H307"/>
      <c r="I307"/>
    </row>
    <row r="308" spans="1:9" ht="14.25">
      <c r="A308"/>
      <c r="B308" s="80"/>
      <c r="C308"/>
      <c r="D308" s="105"/>
      <c r="E308" s="68"/>
      <c r="F308"/>
      <c r="G308" s="68"/>
      <c r="H308"/>
      <c r="I308"/>
    </row>
    <row r="309" spans="1:9" ht="14.25">
      <c r="A309"/>
      <c r="B309" s="80"/>
      <c r="C309"/>
      <c r="D309" s="105"/>
      <c r="E309" s="68"/>
      <c r="F309"/>
      <c r="G309" s="68"/>
      <c r="H309"/>
      <c r="I309"/>
    </row>
    <row r="310" spans="1:9" ht="14.25">
      <c r="A310"/>
      <c r="B310" s="80"/>
      <c r="C310"/>
      <c r="D310" s="105"/>
      <c r="E310" s="68"/>
      <c r="F310"/>
      <c r="G310" s="68"/>
      <c r="H310"/>
      <c r="I310"/>
    </row>
    <row r="311" spans="1:9" ht="14.25">
      <c r="A311"/>
      <c r="B311" s="80"/>
      <c r="C311"/>
      <c r="D311" s="105"/>
      <c r="E311" s="68"/>
      <c r="F311"/>
      <c r="G311" s="68"/>
      <c r="H311"/>
      <c r="I311"/>
    </row>
    <row r="312" spans="1:9" ht="14.25">
      <c r="A312"/>
      <c r="B312" s="80"/>
      <c r="C312"/>
      <c r="D312" s="105"/>
      <c r="E312" s="68"/>
      <c r="F312"/>
      <c r="G312" s="68"/>
      <c r="H312"/>
      <c r="I312"/>
    </row>
    <row r="313" spans="1:9" ht="14.25">
      <c r="A313"/>
      <c r="B313" s="80"/>
      <c r="C313"/>
      <c r="D313" s="105"/>
      <c r="E313" s="68"/>
      <c r="F313"/>
      <c r="G313" s="68"/>
      <c r="H313"/>
      <c r="I313"/>
    </row>
    <row r="314" spans="1:9" ht="14.25">
      <c r="A314"/>
      <c r="B314" s="80"/>
      <c r="C314"/>
      <c r="D314" s="105"/>
      <c r="E314" s="68"/>
      <c r="F314"/>
      <c r="G314" s="68"/>
      <c r="H314"/>
      <c r="I314"/>
    </row>
    <row r="315" spans="1:9" ht="14.25">
      <c r="A315"/>
      <c r="B315" s="80"/>
      <c r="C315"/>
      <c r="D315" s="105"/>
      <c r="E315" s="68"/>
      <c r="F315"/>
      <c r="G315" s="68"/>
      <c r="H315"/>
      <c r="I315"/>
    </row>
    <row r="316" spans="1:9" ht="14.25">
      <c r="A316"/>
      <c r="B316" s="80"/>
      <c r="C316"/>
      <c r="D316" s="105"/>
      <c r="E316" s="68"/>
      <c r="F316"/>
      <c r="G316" s="68"/>
      <c r="H316"/>
      <c r="I316"/>
    </row>
    <row r="317" spans="1:9" ht="14.25">
      <c r="A317"/>
      <c r="B317" s="80"/>
      <c r="C317"/>
      <c r="D317" s="105"/>
      <c r="E317" s="68"/>
      <c r="F317"/>
      <c r="G317" s="68"/>
      <c r="H317"/>
      <c r="I317"/>
    </row>
    <row r="318" spans="1:9" ht="14.25">
      <c r="A318"/>
      <c r="B318" s="80"/>
      <c r="C318"/>
      <c r="D318" s="105"/>
      <c r="E318" s="68"/>
      <c r="F318"/>
      <c r="G318" s="68"/>
      <c r="H318"/>
      <c r="I318"/>
    </row>
    <row r="319" spans="1:9" ht="14.25">
      <c r="A319"/>
      <c r="B319" s="80"/>
      <c r="C319"/>
      <c r="D319" s="105"/>
      <c r="E319" s="68"/>
      <c r="F319"/>
      <c r="G319" s="68"/>
      <c r="H319"/>
      <c r="I319"/>
    </row>
    <row r="320" spans="1:9" ht="14.25">
      <c r="A320"/>
      <c r="B320" s="80"/>
      <c r="C320"/>
      <c r="D320" s="105"/>
      <c r="E320" s="68"/>
      <c r="F320"/>
      <c r="G320" s="68"/>
      <c r="H320"/>
      <c r="I320"/>
    </row>
    <row r="321" spans="1:9" ht="14.25">
      <c r="A321"/>
      <c r="B321" s="80"/>
      <c r="C321"/>
      <c r="D321" s="105"/>
      <c r="E321" s="68"/>
      <c r="F321"/>
      <c r="G321" s="68"/>
      <c r="H321"/>
      <c r="I321"/>
    </row>
    <row r="322" spans="1:9" ht="14.25">
      <c r="A322"/>
      <c r="B322" s="80"/>
      <c r="C322"/>
      <c r="D322" s="105"/>
      <c r="E322" s="68"/>
      <c r="F322"/>
      <c r="G322" s="68"/>
      <c r="H322"/>
      <c r="I322"/>
    </row>
    <row r="323" spans="1:9" ht="14.25">
      <c r="A323"/>
      <c r="B323" s="80"/>
      <c r="C323"/>
      <c r="D323" s="105"/>
      <c r="E323" s="68"/>
      <c r="F323"/>
      <c r="G323" s="68"/>
      <c r="H323"/>
      <c r="I323"/>
    </row>
    <row r="324" spans="1:9" ht="14.25">
      <c r="A324"/>
      <c r="B324" s="80"/>
      <c r="C324"/>
      <c r="D324" s="105"/>
      <c r="E324" s="68"/>
      <c r="F324"/>
      <c r="G324" s="68"/>
      <c r="H324"/>
      <c r="I324"/>
    </row>
    <row r="325" spans="1:9" ht="14.25">
      <c r="A325"/>
      <c r="B325" s="80"/>
      <c r="C325"/>
      <c r="D325" s="105"/>
      <c r="E325" s="68"/>
      <c r="F325"/>
      <c r="G325" s="68"/>
      <c r="H325"/>
      <c r="I325"/>
    </row>
    <row r="326" spans="1:9" ht="14.25">
      <c r="A326"/>
      <c r="B326" s="80"/>
      <c r="C326"/>
      <c r="D326" s="105"/>
      <c r="E326" s="68"/>
      <c r="F326"/>
      <c r="G326" s="68"/>
      <c r="H326"/>
      <c r="I326"/>
    </row>
    <row r="327" spans="1:9" ht="14.25">
      <c r="A327"/>
      <c r="B327" s="80"/>
      <c r="C327"/>
      <c r="D327" s="105"/>
      <c r="E327" s="68"/>
      <c r="F327"/>
      <c r="G327" s="68"/>
      <c r="H327"/>
      <c r="I327"/>
    </row>
    <row r="328" spans="1:9" ht="14.25">
      <c r="A328"/>
      <c r="B328" s="80"/>
      <c r="C328"/>
      <c r="D328" s="105"/>
      <c r="E328" s="68"/>
      <c r="F328"/>
      <c r="G328" s="68"/>
      <c r="H328"/>
      <c r="I328"/>
    </row>
    <row r="329" spans="1:9" ht="14.25">
      <c r="A329"/>
      <c r="B329" s="80"/>
      <c r="C329"/>
      <c r="D329" s="105"/>
      <c r="E329" s="68"/>
      <c r="F329"/>
      <c r="G329" s="68"/>
      <c r="H329"/>
      <c r="I329"/>
    </row>
    <row r="330" spans="1:9" ht="14.25">
      <c r="A330"/>
      <c r="B330" s="80"/>
      <c r="C330"/>
      <c r="D330" s="105"/>
      <c r="E330" s="68"/>
      <c r="F330"/>
      <c r="G330" s="68"/>
      <c r="H330"/>
      <c r="I330"/>
    </row>
    <row r="331" spans="1:9" ht="14.25">
      <c r="A331"/>
      <c r="B331" s="80"/>
      <c r="C331"/>
      <c r="D331" s="105"/>
      <c r="E331" s="68"/>
      <c r="F331"/>
      <c r="G331" s="68"/>
      <c r="H331"/>
      <c r="I331"/>
    </row>
    <row r="332" spans="1:9" ht="14.25">
      <c r="A332"/>
      <c r="B332" s="80"/>
      <c r="C332"/>
      <c r="D332" s="105"/>
      <c r="E332" s="68"/>
      <c r="F332"/>
      <c r="G332" s="68"/>
      <c r="H332"/>
      <c r="I332"/>
    </row>
    <row r="333" spans="1:9" ht="14.25">
      <c r="A333"/>
      <c r="B333" s="80"/>
      <c r="C333"/>
      <c r="D333" s="105"/>
      <c r="E333" s="68"/>
      <c r="F333"/>
      <c r="G333" s="68"/>
      <c r="H333"/>
      <c r="I333"/>
    </row>
    <row r="334" spans="1:9" ht="14.25">
      <c r="A334"/>
      <c r="B334" s="80"/>
      <c r="C334"/>
      <c r="D334" s="105"/>
      <c r="E334" s="68"/>
      <c r="F334"/>
      <c r="G334" s="68"/>
      <c r="H334"/>
      <c r="I334"/>
    </row>
    <row r="335" spans="1:9" ht="14.25">
      <c r="A335"/>
      <c r="B335" s="80"/>
      <c r="C335"/>
      <c r="D335" s="105"/>
      <c r="E335" s="68"/>
      <c r="F335"/>
      <c r="G335" s="68"/>
      <c r="H335"/>
      <c r="I335"/>
    </row>
    <row r="336" spans="1:9" ht="14.25">
      <c r="A336"/>
      <c r="B336" s="80"/>
      <c r="C336"/>
      <c r="D336" s="105"/>
      <c r="E336" s="68"/>
      <c r="F336"/>
      <c r="G336" s="68"/>
      <c r="H336"/>
      <c r="I336"/>
    </row>
    <row r="337" spans="1:9" ht="14.25">
      <c r="A337"/>
      <c r="B337" s="80"/>
      <c r="C337"/>
      <c r="D337" s="105"/>
      <c r="E337" s="68"/>
      <c r="F337"/>
      <c r="G337" s="68"/>
      <c r="H337"/>
      <c r="I337"/>
    </row>
    <row r="338" spans="1:9" ht="14.25">
      <c r="A338"/>
      <c r="B338" s="80"/>
      <c r="C338"/>
      <c r="D338" s="105"/>
      <c r="E338" s="68"/>
      <c r="F338"/>
      <c r="G338" s="68"/>
      <c r="H338"/>
      <c r="I338"/>
    </row>
    <row r="339" spans="1:9" ht="14.25">
      <c r="A339"/>
      <c r="B339" s="80"/>
      <c r="C339"/>
      <c r="D339" s="105"/>
      <c r="E339" s="68"/>
      <c r="F339"/>
      <c r="G339" s="68"/>
      <c r="H339"/>
      <c r="I339"/>
    </row>
    <row r="340" spans="1:9" ht="14.25">
      <c r="A340"/>
      <c r="B340" s="80"/>
      <c r="C340"/>
      <c r="D340" s="105"/>
      <c r="E340" s="68"/>
      <c r="F340"/>
      <c r="G340" s="68"/>
      <c r="H340"/>
      <c r="I340"/>
    </row>
    <row r="341" spans="1:9" ht="14.25">
      <c r="A341"/>
      <c r="B341" s="80"/>
      <c r="C341"/>
      <c r="D341" s="105"/>
      <c r="E341" s="68"/>
      <c r="F341"/>
      <c r="G341" s="68"/>
      <c r="H341"/>
      <c r="I341"/>
    </row>
    <row r="342" spans="1:9" ht="14.25">
      <c r="A342"/>
      <c r="B342" s="80"/>
      <c r="C342"/>
      <c r="D342" s="105"/>
      <c r="E342" s="68"/>
      <c r="F342"/>
      <c r="G342" s="68"/>
      <c r="H342"/>
      <c r="I342"/>
    </row>
    <row r="343" spans="1:9" ht="14.25">
      <c r="A343"/>
      <c r="B343" s="80"/>
      <c r="C343"/>
      <c r="D343" s="105"/>
      <c r="E343" s="68"/>
      <c r="F343"/>
      <c r="G343" s="68"/>
      <c r="H343"/>
      <c r="I343"/>
    </row>
    <row r="344" spans="1:9" ht="14.25">
      <c r="A344"/>
      <c r="B344" s="80"/>
      <c r="C344"/>
      <c r="D344" s="105"/>
      <c r="E344" s="68"/>
      <c r="F344"/>
      <c r="G344" s="68"/>
      <c r="H344"/>
      <c r="I344"/>
    </row>
    <row r="345" spans="1:9" ht="14.25">
      <c r="A345"/>
      <c r="B345" s="80"/>
      <c r="C345"/>
      <c r="D345" s="105"/>
      <c r="E345" s="68"/>
      <c r="F345"/>
      <c r="G345" s="68"/>
      <c r="H345"/>
      <c r="I345"/>
    </row>
    <row r="346" spans="1:9" ht="14.25">
      <c r="A346"/>
      <c r="B346" s="80"/>
      <c r="C346"/>
      <c r="D346" s="105"/>
      <c r="E346" s="68"/>
      <c r="F346"/>
      <c r="G346" s="68"/>
      <c r="H346"/>
      <c r="I346"/>
    </row>
    <row r="347" spans="1:9" ht="14.25">
      <c r="A347"/>
      <c r="B347" s="80"/>
      <c r="C347"/>
      <c r="D347" s="105"/>
      <c r="E347" s="68"/>
      <c r="F347"/>
      <c r="G347" s="68"/>
      <c r="H347"/>
      <c r="I347"/>
    </row>
    <row r="348" spans="1:9" ht="14.25">
      <c r="A348"/>
      <c r="B348" s="80"/>
      <c r="C348"/>
      <c r="D348" s="105"/>
      <c r="E348" s="68"/>
      <c r="F348"/>
      <c r="G348" s="68"/>
      <c r="H348"/>
      <c r="I348"/>
    </row>
    <row r="349" spans="1:9" ht="14.25">
      <c r="A349"/>
      <c r="B349" s="80"/>
      <c r="C349"/>
      <c r="D349" s="105"/>
      <c r="E349" s="68"/>
      <c r="F349"/>
      <c r="G349" s="68"/>
      <c r="H349"/>
      <c r="I349"/>
    </row>
    <row r="350" spans="1:9" ht="14.25">
      <c r="A350"/>
      <c r="B350" s="80"/>
      <c r="C350"/>
      <c r="D350" s="105"/>
      <c r="E350" s="68"/>
      <c r="F350"/>
      <c r="G350" s="68"/>
      <c r="H350"/>
      <c r="I350"/>
    </row>
    <row r="351" spans="1:9" ht="14.25">
      <c r="A351"/>
      <c r="B351" s="80"/>
      <c r="C351"/>
      <c r="D351" s="105"/>
      <c r="E351" s="68"/>
      <c r="F351"/>
      <c r="G351" s="68"/>
      <c r="H351"/>
      <c r="I351"/>
    </row>
    <row r="352" spans="1:9" ht="14.25">
      <c r="A352"/>
      <c r="B352" s="80"/>
      <c r="C352"/>
      <c r="D352" s="105"/>
      <c r="E352" s="68"/>
      <c r="F352"/>
      <c r="G352" s="68"/>
      <c r="H352"/>
      <c r="I352"/>
    </row>
    <row r="353" spans="1:9" ht="14.25">
      <c r="A353"/>
      <c r="B353" s="80"/>
      <c r="C353"/>
      <c r="D353" s="105"/>
      <c r="E353" s="68"/>
      <c r="F353"/>
      <c r="G353" s="68"/>
      <c r="H353"/>
      <c r="I353"/>
    </row>
    <row r="354" spans="1:9" ht="14.25">
      <c r="A354"/>
      <c r="B354" s="80"/>
      <c r="C354"/>
      <c r="D354" s="105"/>
      <c r="E354" s="68"/>
      <c r="F354"/>
      <c r="G354" s="68"/>
      <c r="H354"/>
      <c r="I354"/>
    </row>
    <row r="355" spans="1:9" ht="14.25">
      <c r="A355"/>
      <c r="B355" s="80"/>
      <c r="C355"/>
      <c r="D355" s="105"/>
      <c r="E355" s="68"/>
      <c r="F355"/>
      <c r="G355" s="68"/>
      <c r="H355"/>
      <c r="I355"/>
    </row>
    <row r="356" spans="1:9" ht="14.25">
      <c r="A356"/>
      <c r="B356" s="80"/>
      <c r="C356"/>
      <c r="D356" s="105"/>
      <c r="E356" s="68"/>
      <c r="F356"/>
      <c r="G356" s="68"/>
      <c r="H356"/>
      <c r="I356"/>
    </row>
    <row r="357" spans="1:9" ht="14.25">
      <c r="A357"/>
      <c r="B357" s="80"/>
      <c r="C357"/>
      <c r="D357" s="105"/>
      <c r="E357" s="68"/>
      <c r="F357"/>
      <c r="G357" s="68"/>
      <c r="H357"/>
      <c r="I357"/>
    </row>
    <row r="358" spans="1:9" ht="14.25">
      <c r="A358"/>
      <c r="B358" s="80"/>
      <c r="C358"/>
      <c r="D358" s="105"/>
      <c r="E358" s="68"/>
      <c r="F358"/>
      <c r="G358" s="68"/>
      <c r="H358"/>
      <c r="I358"/>
    </row>
    <row r="359" spans="1:9" ht="14.25">
      <c r="A359"/>
      <c r="B359" s="80"/>
      <c r="C359"/>
      <c r="D359" s="105"/>
      <c r="E359" s="68"/>
      <c r="F359"/>
      <c r="G359" s="68"/>
      <c r="H359"/>
      <c r="I359"/>
    </row>
    <row r="360" spans="1:9" ht="14.25">
      <c r="A360"/>
      <c r="B360" s="80"/>
      <c r="C360"/>
      <c r="D360" s="105"/>
      <c r="E360" s="68"/>
      <c r="F360"/>
      <c r="G360" s="68"/>
      <c r="H360"/>
      <c r="I360"/>
    </row>
    <row r="361" spans="1:9" ht="14.25">
      <c r="A361"/>
      <c r="B361" s="80"/>
      <c r="C361"/>
      <c r="D361" s="105"/>
      <c r="E361" s="68"/>
      <c r="F361"/>
      <c r="G361" s="68"/>
      <c r="H361"/>
      <c r="I361"/>
    </row>
    <row r="362" spans="1:9" ht="14.25">
      <c r="A362"/>
      <c r="B362" s="80"/>
      <c r="C362"/>
      <c r="D362" s="105"/>
      <c r="E362" s="68"/>
      <c r="F362"/>
      <c r="G362" s="68"/>
      <c r="H362"/>
      <c r="I362"/>
    </row>
    <row r="363" spans="1:9" ht="14.25">
      <c r="A363"/>
      <c r="B363" s="80"/>
      <c r="C363"/>
      <c r="D363" s="105"/>
      <c r="E363" s="68"/>
      <c r="F363"/>
      <c r="G363" s="68"/>
      <c r="H363"/>
      <c r="I363"/>
    </row>
    <row r="364" spans="1:9" ht="14.25">
      <c r="A364"/>
      <c r="B364" s="80"/>
      <c r="C364"/>
      <c r="D364" s="105"/>
      <c r="E364" s="68"/>
      <c r="F364"/>
      <c r="G364" s="68"/>
      <c r="H364"/>
      <c r="I364"/>
    </row>
    <row r="365" spans="1:9" ht="14.25">
      <c r="A365"/>
      <c r="B365" s="80"/>
      <c r="C365"/>
      <c r="D365" s="105"/>
      <c r="E365" s="68"/>
      <c r="F365"/>
      <c r="G365" s="68"/>
      <c r="H365"/>
      <c r="I365"/>
    </row>
    <row r="366" spans="1:9" ht="14.25">
      <c r="A366"/>
      <c r="B366" s="80"/>
      <c r="C366"/>
      <c r="D366" s="105"/>
      <c r="E366" s="68"/>
      <c r="F366"/>
      <c r="G366" s="68"/>
      <c r="H366"/>
      <c r="I366"/>
    </row>
    <row r="367" spans="1:9" ht="14.25">
      <c r="A367"/>
      <c r="B367" s="80"/>
      <c r="C367"/>
      <c r="D367" s="105"/>
      <c r="E367" s="68"/>
      <c r="F367"/>
      <c r="G367" s="68"/>
      <c r="H367"/>
      <c r="I367"/>
    </row>
    <row r="368" spans="1:9" ht="14.25">
      <c r="A368"/>
      <c r="B368" s="80"/>
      <c r="C368"/>
      <c r="D368" s="105"/>
      <c r="E368" s="68"/>
      <c r="F368"/>
      <c r="G368" s="68"/>
      <c r="H368"/>
      <c r="I368"/>
    </row>
    <row r="369" spans="1:9" ht="14.25">
      <c r="A369"/>
      <c r="B369" s="80"/>
      <c r="C369"/>
      <c r="D369" s="105"/>
      <c r="E369" s="68"/>
      <c r="F369"/>
      <c r="G369" s="68"/>
      <c r="H369"/>
      <c r="I369"/>
    </row>
    <row r="370" spans="1:9" ht="14.25">
      <c r="A370"/>
      <c r="B370" s="80"/>
      <c r="C370"/>
      <c r="D370" s="105"/>
      <c r="E370" s="68"/>
      <c r="F370"/>
      <c r="G370" s="68"/>
      <c r="H370"/>
      <c r="I370"/>
    </row>
    <row r="371" spans="1:9" ht="14.25">
      <c r="A371"/>
      <c r="B371" s="80"/>
      <c r="C371"/>
      <c r="D371" s="105"/>
      <c r="E371" s="68"/>
      <c r="F371"/>
      <c r="G371" s="68"/>
      <c r="H371"/>
      <c r="I371"/>
    </row>
    <row r="372" spans="1:9" ht="14.25">
      <c r="A372"/>
      <c r="B372" s="80"/>
      <c r="C372"/>
      <c r="D372" s="105"/>
      <c r="E372" s="68"/>
      <c r="F372"/>
      <c r="G372" s="68"/>
      <c r="H372"/>
      <c r="I372"/>
    </row>
    <row r="373" spans="1:9" ht="14.25">
      <c r="A373"/>
      <c r="B373" s="80"/>
      <c r="C373"/>
      <c r="D373" s="105"/>
      <c r="E373" s="68"/>
      <c r="F373"/>
      <c r="G373" s="68"/>
      <c r="H373"/>
      <c r="I373"/>
    </row>
    <row r="374" spans="1:9" ht="14.25">
      <c r="A374"/>
      <c r="B374" s="80"/>
      <c r="C374"/>
      <c r="D374" s="105"/>
      <c r="E374" s="68"/>
      <c r="F374"/>
      <c r="G374" s="68"/>
      <c r="H374"/>
      <c r="I374"/>
    </row>
    <row r="375" spans="1:9" ht="14.25">
      <c r="A375"/>
      <c r="B375" s="80"/>
      <c r="C375"/>
      <c r="D375" s="105"/>
      <c r="E375" s="68"/>
      <c r="F375"/>
      <c r="G375" s="68"/>
      <c r="H375"/>
      <c r="I375"/>
    </row>
    <row r="376" spans="1:9" ht="14.25">
      <c r="A376"/>
      <c r="B376" s="80"/>
      <c r="C376"/>
      <c r="D376" s="105"/>
      <c r="E376" s="68"/>
      <c r="F376"/>
      <c r="G376" s="68"/>
      <c r="H376"/>
      <c r="I376"/>
    </row>
    <row r="377" spans="1:9" ht="14.25">
      <c r="A377"/>
      <c r="B377" s="80"/>
      <c r="C377"/>
      <c r="D377" s="105"/>
      <c r="E377" s="68"/>
      <c r="F377"/>
      <c r="G377" s="68"/>
      <c r="H377"/>
      <c r="I377"/>
    </row>
    <row r="378" spans="1:9" ht="14.25">
      <c r="A378"/>
      <c r="B378" s="80"/>
      <c r="C378"/>
      <c r="D378" s="105"/>
      <c r="E378" s="68"/>
      <c r="F378"/>
      <c r="G378" s="68"/>
      <c r="H378"/>
      <c r="I378"/>
    </row>
    <row r="379" spans="1:9" ht="14.25">
      <c r="A379"/>
      <c r="B379" s="80"/>
      <c r="C379"/>
      <c r="D379" s="105"/>
      <c r="E379" s="68"/>
      <c r="F379"/>
      <c r="G379" s="68"/>
      <c r="H379"/>
      <c r="I379"/>
    </row>
    <row r="380" spans="1:9" ht="14.25">
      <c r="A380"/>
      <c r="B380" s="80"/>
      <c r="C380"/>
      <c r="D380" s="105"/>
      <c r="E380" s="68"/>
      <c r="F380"/>
      <c r="G380" s="68"/>
      <c r="H380"/>
      <c r="I380"/>
    </row>
    <row r="381" spans="1:9" ht="14.25">
      <c r="A381"/>
      <c r="B381" s="80"/>
      <c r="C381"/>
      <c r="D381" s="105"/>
      <c r="E381" s="68"/>
      <c r="F381"/>
      <c r="G381" s="68"/>
      <c r="H381"/>
      <c r="I381"/>
    </row>
    <row r="382" spans="1:9" ht="14.25">
      <c r="A382"/>
      <c r="B382" s="80"/>
      <c r="C382"/>
      <c r="D382" s="105"/>
      <c r="E382" s="68"/>
      <c r="F382"/>
      <c r="G382" s="68"/>
      <c r="H382"/>
      <c r="I382"/>
    </row>
    <row r="383" spans="1:9" ht="14.25">
      <c r="A383"/>
      <c r="B383" s="80"/>
      <c r="C383"/>
      <c r="D383" s="105"/>
      <c r="E383" s="68"/>
      <c r="F383"/>
      <c r="G383" s="68"/>
      <c r="H383"/>
      <c r="I383"/>
    </row>
    <row r="384" spans="1:9" ht="14.25">
      <c r="A384"/>
      <c r="B384" s="80"/>
      <c r="C384"/>
      <c r="D384" s="105"/>
      <c r="E384" s="68"/>
      <c r="F384"/>
      <c r="G384" s="68"/>
      <c r="H384"/>
      <c r="I384"/>
    </row>
    <row r="385" spans="1:9" ht="14.25">
      <c r="A385"/>
      <c r="B385" s="80"/>
      <c r="C385"/>
      <c r="D385" s="105"/>
      <c r="E385" s="68"/>
      <c r="F385"/>
      <c r="G385" s="68"/>
      <c r="H385"/>
      <c r="I385"/>
    </row>
    <row r="386" spans="1:9" ht="14.25">
      <c r="A386"/>
      <c r="B386" s="80"/>
      <c r="C386"/>
      <c r="D386" s="105"/>
      <c r="E386" s="68"/>
      <c r="F386"/>
      <c r="G386" s="68"/>
      <c r="H386"/>
      <c r="I386"/>
    </row>
    <row r="387" spans="1:9" ht="14.25">
      <c r="A387"/>
      <c r="B387" s="80"/>
      <c r="C387"/>
      <c r="D387" s="105"/>
      <c r="E387" s="68"/>
      <c r="F387"/>
      <c r="G387" s="68"/>
      <c r="H387"/>
      <c r="I387"/>
    </row>
    <row r="388" spans="1:9" ht="14.25">
      <c r="A388"/>
      <c r="B388" s="80"/>
      <c r="C388"/>
      <c r="D388" s="105"/>
      <c r="E388" s="68"/>
      <c r="F388"/>
      <c r="G388" s="68"/>
      <c r="H388"/>
      <c r="I388"/>
    </row>
    <row r="389" spans="1:9" ht="14.25">
      <c r="A389"/>
      <c r="B389" s="80"/>
      <c r="C389"/>
      <c r="D389" s="105"/>
      <c r="E389" s="68"/>
      <c r="F389"/>
      <c r="G389" s="68"/>
      <c r="H389"/>
      <c r="I389"/>
    </row>
    <row r="390" spans="1:9" ht="14.25">
      <c r="A390"/>
      <c r="B390" s="80"/>
      <c r="C390"/>
      <c r="D390" s="105"/>
      <c r="E390" s="68"/>
      <c r="F390"/>
      <c r="G390" s="68"/>
      <c r="H390"/>
      <c r="I390"/>
    </row>
    <row r="391" spans="1:9" ht="14.25">
      <c r="A391"/>
      <c r="B391" s="80"/>
      <c r="C391"/>
      <c r="D391" s="105"/>
      <c r="E391" s="68"/>
      <c r="F391"/>
      <c r="G391" s="68"/>
      <c r="H391"/>
      <c r="I391"/>
    </row>
    <row r="392" spans="1:9" ht="14.25">
      <c r="A392"/>
      <c r="B392" s="80"/>
      <c r="C392"/>
      <c r="D392" s="105"/>
      <c r="E392" s="68"/>
      <c r="F392"/>
      <c r="G392" s="68"/>
      <c r="H392"/>
      <c r="I392"/>
    </row>
    <row r="393" spans="1:9" ht="14.25">
      <c r="A393"/>
      <c r="B393" s="80"/>
      <c r="C393"/>
      <c r="D393" s="105"/>
      <c r="E393" s="68"/>
      <c r="F393"/>
      <c r="G393" s="68"/>
      <c r="H393"/>
      <c r="I393"/>
    </row>
    <row r="394" spans="1:9" ht="14.25">
      <c r="A394"/>
      <c r="B394" s="80"/>
      <c r="C394"/>
      <c r="D394" s="105"/>
      <c r="E394" s="68"/>
      <c r="F394"/>
      <c r="G394" s="68"/>
      <c r="H394"/>
      <c r="I394"/>
    </row>
    <row r="395" spans="1:9" ht="14.25">
      <c r="A395"/>
      <c r="B395" s="80"/>
      <c r="C395"/>
      <c r="D395" s="105"/>
      <c r="E395" s="68"/>
      <c r="F395"/>
      <c r="G395" s="68"/>
      <c r="H395"/>
      <c r="I395"/>
    </row>
    <row r="396" spans="1:9" ht="14.25">
      <c r="A396"/>
      <c r="B396" s="80"/>
      <c r="C396"/>
      <c r="D396" s="105"/>
      <c r="E396" s="68"/>
      <c r="F396"/>
      <c r="G396" s="68"/>
      <c r="H396"/>
      <c r="I396"/>
    </row>
    <row r="397" spans="1:9" ht="14.25">
      <c r="A397"/>
      <c r="B397" s="80"/>
      <c r="C397"/>
      <c r="D397" s="105"/>
      <c r="E397" s="68"/>
      <c r="F397"/>
      <c r="G397" s="68"/>
      <c r="H397"/>
      <c r="I397"/>
    </row>
    <row r="398" spans="1:9" ht="14.25">
      <c r="A398"/>
      <c r="B398" s="80"/>
      <c r="C398"/>
      <c r="D398" s="105"/>
      <c r="E398" s="68"/>
      <c r="F398"/>
      <c r="G398" s="68"/>
      <c r="H398"/>
      <c r="I398"/>
    </row>
    <row r="399" spans="1:9" ht="14.25">
      <c r="A399"/>
      <c r="B399" s="80"/>
      <c r="C399"/>
      <c r="D399" s="105"/>
      <c r="E399" s="68"/>
      <c r="F399"/>
      <c r="G399" s="68"/>
      <c r="H399"/>
      <c r="I399"/>
    </row>
    <row r="400" spans="1:9" ht="14.25">
      <c r="A400"/>
      <c r="B400" s="80"/>
      <c r="C400"/>
      <c r="D400" s="105"/>
      <c r="E400" s="68"/>
      <c r="F400"/>
      <c r="G400" s="68"/>
      <c r="H400"/>
      <c r="I400"/>
    </row>
    <row r="401" spans="1:9" ht="14.25">
      <c r="A401"/>
      <c r="B401" s="80"/>
      <c r="C401"/>
      <c r="D401" s="105"/>
      <c r="E401" s="68"/>
      <c r="F401"/>
      <c r="G401" s="68"/>
      <c r="H401"/>
      <c r="I401"/>
    </row>
    <row r="402" spans="1:9" ht="14.25">
      <c r="A402"/>
      <c r="B402" s="80"/>
      <c r="C402"/>
      <c r="D402" s="105"/>
      <c r="E402" s="68"/>
      <c r="F402"/>
      <c r="G402" s="68"/>
      <c r="H402"/>
      <c r="I402"/>
    </row>
    <row r="403" spans="1:9" ht="14.25">
      <c r="A403"/>
      <c r="B403" s="80"/>
      <c r="C403"/>
      <c r="D403" s="105"/>
      <c r="E403" s="68"/>
      <c r="F403"/>
      <c r="G403" s="68"/>
      <c r="H403"/>
      <c r="I403"/>
    </row>
    <row r="404" spans="1:9" ht="14.25">
      <c r="A404"/>
      <c r="B404" s="80"/>
      <c r="C404"/>
      <c r="D404" s="105"/>
      <c r="E404" s="68"/>
      <c r="F404"/>
      <c r="G404" s="68"/>
      <c r="H404"/>
      <c r="I404"/>
    </row>
    <row r="405" spans="1:9" ht="14.25">
      <c r="A405"/>
      <c r="B405" s="80"/>
      <c r="C405"/>
      <c r="D405" s="105"/>
      <c r="E405" s="68"/>
      <c r="F405"/>
      <c r="G405" s="68"/>
      <c r="H405"/>
      <c r="I405"/>
    </row>
    <row r="406" spans="1:9" ht="14.25">
      <c r="A406"/>
      <c r="B406" s="80"/>
      <c r="C406"/>
      <c r="D406" s="105"/>
      <c r="E406" s="68"/>
      <c r="F406"/>
      <c r="G406" s="68"/>
      <c r="H406"/>
      <c r="I406"/>
    </row>
    <row r="407" spans="1:9" ht="14.25">
      <c r="A407"/>
      <c r="B407" s="80"/>
      <c r="C407"/>
      <c r="D407" s="105"/>
      <c r="E407" s="68"/>
      <c r="F407"/>
      <c r="G407" s="68"/>
      <c r="H407"/>
      <c r="I407"/>
    </row>
    <row r="408" spans="1:9" ht="14.25">
      <c r="A408"/>
      <c r="B408" s="80"/>
      <c r="C408"/>
      <c r="D408" s="105"/>
      <c r="E408" s="68"/>
      <c r="F408"/>
      <c r="G408" s="68"/>
      <c r="H408"/>
      <c r="I408"/>
    </row>
    <row r="409" spans="1:9" ht="14.25">
      <c r="A409"/>
      <c r="B409" s="80"/>
      <c r="C409"/>
      <c r="D409" s="105"/>
      <c r="E409" s="68"/>
      <c r="F409"/>
      <c r="G409" s="68"/>
      <c r="H409"/>
      <c r="I409"/>
    </row>
    <row r="410" spans="1:9" ht="14.25">
      <c r="A410"/>
      <c r="B410" s="80"/>
      <c r="C410"/>
      <c r="D410" s="105"/>
      <c r="E410" s="68"/>
      <c r="F410"/>
      <c r="G410" s="68"/>
      <c r="H410"/>
      <c r="I410"/>
    </row>
    <row r="411" spans="1:9" ht="14.25">
      <c r="A411"/>
      <c r="B411" s="80"/>
      <c r="C411"/>
      <c r="D411" s="105"/>
      <c r="E411" s="68"/>
      <c r="F411"/>
      <c r="G411" s="68"/>
      <c r="H411"/>
      <c r="I411"/>
    </row>
    <row r="412" spans="1:9" ht="14.25">
      <c r="A412"/>
      <c r="B412" s="80"/>
      <c r="C412"/>
      <c r="D412" s="105"/>
      <c r="E412" s="68"/>
      <c r="F412"/>
      <c r="G412" s="68"/>
      <c r="H412"/>
      <c r="I412"/>
    </row>
    <row r="413" spans="1:9" ht="14.25">
      <c r="A413"/>
      <c r="B413" s="80"/>
      <c r="C413"/>
      <c r="D413" s="105"/>
      <c r="E413" s="68"/>
      <c r="F413"/>
      <c r="G413" s="68"/>
      <c r="H413"/>
      <c r="I413"/>
    </row>
    <row r="414" spans="1:9" ht="14.25">
      <c r="A414"/>
      <c r="B414" s="80"/>
      <c r="C414"/>
      <c r="D414" s="105"/>
      <c r="E414" s="68"/>
      <c r="F414"/>
      <c r="G414" s="68"/>
      <c r="H414"/>
      <c r="I414"/>
    </row>
    <row r="415" spans="1:9" ht="14.25">
      <c r="A415"/>
      <c r="B415" s="80"/>
      <c r="C415"/>
      <c r="D415" s="105"/>
      <c r="E415" s="68"/>
      <c r="F415"/>
      <c r="G415" s="68"/>
      <c r="H415"/>
      <c r="I415"/>
    </row>
    <row r="416" spans="1:9" ht="14.25">
      <c r="A416"/>
      <c r="B416" s="80"/>
      <c r="C416"/>
      <c r="D416" s="105"/>
      <c r="E416" s="68"/>
      <c r="F416"/>
      <c r="G416" s="68"/>
      <c r="H416"/>
      <c r="I416"/>
    </row>
    <row r="417" spans="1:9" ht="14.25">
      <c r="A417"/>
      <c r="B417" s="80"/>
      <c r="C417"/>
      <c r="D417" s="105"/>
      <c r="E417" s="68"/>
      <c r="F417"/>
      <c r="G417" s="68"/>
      <c r="H417"/>
      <c r="I417"/>
    </row>
    <row r="418" spans="1:9" ht="14.25">
      <c r="A418"/>
      <c r="B418" s="80"/>
      <c r="C418"/>
      <c r="D418" s="105"/>
      <c r="E418" s="68"/>
      <c r="F418"/>
      <c r="G418" s="68"/>
      <c r="H418"/>
      <c r="I418"/>
    </row>
    <row r="419" spans="1:9" ht="14.25">
      <c r="A419"/>
      <c r="B419" s="80"/>
      <c r="C419"/>
      <c r="D419" s="105"/>
      <c r="E419" s="68"/>
      <c r="F419"/>
      <c r="G419" s="68"/>
      <c r="H419"/>
      <c r="I419"/>
    </row>
    <row r="420" spans="1:9" ht="14.25">
      <c r="A420"/>
      <c r="B420" s="80"/>
      <c r="C420"/>
      <c r="D420" s="105"/>
      <c r="E420" s="68"/>
      <c r="F420"/>
      <c r="G420" s="68"/>
      <c r="H420"/>
      <c r="I420"/>
    </row>
    <row r="421" spans="1:9" ht="14.25">
      <c r="A421"/>
      <c r="B421" s="80"/>
      <c r="C421"/>
      <c r="D421" s="105"/>
      <c r="E421" s="68"/>
      <c r="F421"/>
      <c r="G421" s="68"/>
      <c r="H421"/>
      <c r="I421"/>
    </row>
    <row r="422" spans="1:9" ht="14.25">
      <c r="A422"/>
      <c r="B422" s="80"/>
      <c r="C422"/>
      <c r="D422" s="105"/>
      <c r="E422" s="68"/>
      <c r="F422"/>
      <c r="G422" s="68"/>
      <c r="H422"/>
      <c r="I422"/>
    </row>
    <row r="423" spans="1:9" ht="14.25">
      <c r="A423"/>
      <c r="B423" s="80"/>
      <c r="C423"/>
      <c r="D423" s="105"/>
      <c r="E423" s="68"/>
      <c r="F423"/>
      <c r="G423" s="68"/>
      <c r="H423"/>
      <c r="I423"/>
    </row>
    <row r="424" spans="1:9" ht="14.25">
      <c r="A424"/>
      <c r="B424" s="80"/>
      <c r="C424"/>
      <c r="D424" s="105"/>
      <c r="E424" s="68"/>
      <c r="F424"/>
      <c r="G424" s="68"/>
      <c r="H424"/>
      <c r="I424"/>
    </row>
    <row r="425" spans="1:9" ht="14.25">
      <c r="A425"/>
      <c r="B425" s="80"/>
      <c r="C425"/>
      <c r="D425" s="105"/>
      <c r="E425" s="68"/>
      <c r="F425"/>
      <c r="G425" s="68"/>
      <c r="H425"/>
      <c r="I425"/>
    </row>
    <row r="426" spans="1:9" ht="14.25">
      <c r="A426"/>
      <c r="B426" s="80"/>
      <c r="C426"/>
      <c r="D426" s="105"/>
      <c r="E426" s="68"/>
      <c r="F426"/>
      <c r="G426" s="68"/>
      <c r="H426"/>
      <c r="I426"/>
    </row>
    <row r="427" spans="1:9" ht="14.25">
      <c r="A427"/>
      <c r="B427" s="80"/>
      <c r="C427"/>
      <c r="D427" s="105"/>
      <c r="E427" s="68"/>
      <c r="F427"/>
      <c r="G427" s="68"/>
      <c r="H427"/>
      <c r="I427"/>
    </row>
    <row r="428" spans="1:9" ht="14.25">
      <c r="A428"/>
      <c r="B428" s="80"/>
      <c r="C428"/>
      <c r="D428" s="105"/>
      <c r="E428" s="68"/>
      <c r="F428"/>
      <c r="G428" s="68"/>
      <c r="H428"/>
      <c r="I428"/>
    </row>
    <row r="429" spans="1:9" ht="14.25">
      <c r="A429"/>
      <c r="B429" s="80"/>
      <c r="C429"/>
      <c r="D429" s="105"/>
      <c r="E429" s="68"/>
      <c r="F429"/>
      <c r="G429" s="68"/>
      <c r="H429"/>
      <c r="I429"/>
    </row>
    <row r="430" spans="1:9" ht="14.25">
      <c r="A430"/>
      <c r="B430" s="80"/>
      <c r="C430"/>
      <c r="D430" s="105"/>
      <c r="E430" s="68"/>
      <c r="F430"/>
      <c r="G430" s="68"/>
      <c r="H430"/>
      <c r="I430"/>
    </row>
    <row r="431" spans="1:9" ht="14.25">
      <c r="A431"/>
      <c r="B431" s="80"/>
      <c r="C431"/>
      <c r="D431" s="105"/>
      <c r="E431" s="68"/>
      <c r="F431"/>
      <c r="G431" s="68"/>
      <c r="H431"/>
      <c r="I431"/>
    </row>
    <row r="432" spans="1:9" ht="14.25">
      <c r="A432"/>
      <c r="B432" s="80"/>
      <c r="C432"/>
      <c r="D432" s="105"/>
      <c r="E432" s="68"/>
      <c r="F432"/>
      <c r="G432" s="68"/>
      <c r="H432"/>
      <c r="I432"/>
    </row>
    <row r="433" spans="1:9" ht="14.25">
      <c r="A433"/>
      <c r="B433" s="80"/>
      <c r="C433"/>
      <c r="D433" s="105"/>
      <c r="E433" s="68"/>
      <c r="F433"/>
      <c r="G433" s="68"/>
      <c r="H433"/>
      <c r="I433"/>
    </row>
    <row r="434" spans="1:9" ht="14.25">
      <c r="A434"/>
      <c r="B434" s="80"/>
      <c r="C434"/>
      <c r="D434" s="105"/>
      <c r="E434" s="68"/>
      <c r="F434"/>
      <c r="G434" s="68"/>
      <c r="H434"/>
      <c r="I434"/>
    </row>
    <row r="435" spans="1:9" ht="14.25">
      <c r="A435"/>
      <c r="B435" s="80"/>
      <c r="C435"/>
      <c r="D435" s="105"/>
      <c r="E435" s="68"/>
      <c r="F435"/>
      <c r="G435" s="68"/>
      <c r="H435"/>
      <c r="I435"/>
    </row>
    <row r="436" spans="1:9" ht="14.25">
      <c r="A436"/>
      <c r="B436" s="80"/>
      <c r="C436"/>
      <c r="D436" s="105"/>
      <c r="E436" s="68"/>
      <c r="F436"/>
      <c r="G436" s="68"/>
      <c r="H436"/>
      <c r="I436"/>
    </row>
    <row r="437" spans="1:9" ht="14.25">
      <c r="A437"/>
      <c r="B437" s="80"/>
      <c r="C437"/>
      <c r="D437" s="105"/>
      <c r="E437" s="68"/>
      <c r="F437"/>
      <c r="G437" s="68"/>
      <c r="H437"/>
      <c r="I437"/>
    </row>
    <row r="438" spans="1:9" ht="14.25">
      <c r="A438"/>
      <c r="B438" s="80"/>
      <c r="C438"/>
      <c r="D438" s="105"/>
      <c r="E438" s="68"/>
      <c r="F438"/>
      <c r="G438" s="68"/>
      <c r="H438"/>
      <c r="I438"/>
    </row>
    <row r="439" spans="1:9" ht="14.25">
      <c r="A439"/>
      <c r="B439" s="80"/>
      <c r="C439"/>
      <c r="D439" s="105"/>
      <c r="E439" s="68"/>
      <c r="F439"/>
      <c r="G439" s="68"/>
      <c r="H439"/>
      <c r="I439"/>
    </row>
    <row r="440" spans="1:9" ht="14.25">
      <c r="A440"/>
      <c r="B440" s="80"/>
      <c r="C440"/>
      <c r="D440" s="105"/>
      <c r="E440" s="68"/>
      <c r="F440"/>
      <c r="G440" s="68"/>
      <c r="H440"/>
      <c r="I440"/>
    </row>
    <row r="441" spans="1:9" ht="14.25">
      <c r="A441"/>
      <c r="B441" s="80"/>
      <c r="C441"/>
      <c r="D441" s="105"/>
      <c r="E441" s="68"/>
      <c r="F441"/>
      <c r="G441" s="68"/>
      <c r="H441"/>
      <c r="I441"/>
    </row>
    <row r="442" spans="1:9" ht="14.25">
      <c r="A442"/>
      <c r="B442" s="80"/>
      <c r="C442"/>
      <c r="D442" s="105"/>
      <c r="E442" s="68"/>
      <c r="F442"/>
      <c r="G442" s="68"/>
      <c r="H442"/>
      <c r="I442"/>
    </row>
    <row r="443" spans="1:9" ht="14.25">
      <c r="A443"/>
      <c r="B443" s="80"/>
      <c r="C443"/>
      <c r="D443" s="105"/>
      <c r="E443" s="68"/>
      <c r="F443"/>
      <c r="G443" s="68"/>
      <c r="H443"/>
      <c r="I443"/>
    </row>
    <row r="444" spans="1:9" ht="14.25">
      <c r="A444"/>
      <c r="B444" s="80"/>
      <c r="C444"/>
      <c r="D444" s="105"/>
      <c r="E444" s="68"/>
      <c r="F444"/>
      <c r="G444" s="68"/>
      <c r="H444"/>
      <c r="I444"/>
    </row>
    <row r="445" spans="1:9" ht="14.25">
      <c r="A445"/>
      <c r="B445" s="80"/>
      <c r="C445"/>
      <c r="D445" s="105"/>
      <c r="E445" s="68"/>
      <c r="F445"/>
      <c r="G445" s="68"/>
      <c r="H445"/>
      <c r="I445"/>
    </row>
    <row r="446" spans="1:9" ht="14.25">
      <c r="A446"/>
      <c r="B446" s="80"/>
      <c r="C446"/>
      <c r="D446" s="105"/>
      <c r="E446" s="68"/>
      <c r="F446"/>
      <c r="G446" s="68"/>
      <c r="H446"/>
      <c r="I446"/>
    </row>
    <row r="447" spans="1:9" ht="14.25">
      <c r="A447"/>
      <c r="B447" s="80"/>
      <c r="C447"/>
      <c r="D447" s="105"/>
      <c r="E447" s="68"/>
      <c r="F447"/>
      <c r="G447" s="68"/>
      <c r="H447"/>
      <c r="I447"/>
    </row>
    <row r="448" spans="1:9" ht="14.25">
      <c r="A448"/>
      <c r="B448" s="80"/>
      <c r="C448"/>
      <c r="D448" s="105"/>
      <c r="E448" s="68"/>
      <c r="F448"/>
      <c r="G448" s="68"/>
      <c r="H448"/>
      <c r="I448"/>
    </row>
    <row r="449" spans="1:9" ht="14.25">
      <c r="A449"/>
      <c r="B449" s="80"/>
      <c r="C449"/>
      <c r="D449" s="105"/>
      <c r="E449" s="68"/>
      <c r="F449"/>
      <c r="G449" s="68"/>
      <c r="H449"/>
      <c r="I449"/>
    </row>
    <row r="450" spans="1:9" ht="14.25">
      <c r="A450"/>
      <c r="B450" s="80"/>
      <c r="C450"/>
      <c r="D450" s="105"/>
      <c r="E450" s="68"/>
      <c r="F450"/>
      <c r="G450" s="68"/>
      <c r="H450"/>
      <c r="I450"/>
    </row>
    <row r="451" spans="1:9" ht="14.25">
      <c r="A451"/>
      <c r="B451" s="80"/>
      <c r="C451"/>
      <c r="D451" s="105"/>
      <c r="E451" s="68"/>
      <c r="F451"/>
      <c r="G451" s="68"/>
      <c r="H451"/>
      <c r="I451"/>
    </row>
    <row r="452" spans="1:9" ht="14.25">
      <c r="A452"/>
      <c r="B452" s="80"/>
      <c r="C452"/>
      <c r="D452" s="105"/>
      <c r="E452" s="68"/>
      <c r="F452"/>
      <c r="G452" s="68"/>
      <c r="H452"/>
      <c r="I452"/>
    </row>
    <row r="453" spans="1:9" ht="14.25">
      <c r="A453"/>
      <c r="B453" s="80"/>
      <c r="C453"/>
      <c r="D453" s="105"/>
      <c r="E453" s="68"/>
      <c r="F453"/>
      <c r="G453" s="68"/>
      <c r="H453"/>
      <c r="I453"/>
    </row>
    <row r="454" spans="1:9" ht="14.25">
      <c r="A454"/>
      <c r="B454" s="80"/>
      <c r="C454"/>
      <c r="D454" s="105"/>
      <c r="E454" s="68"/>
      <c r="F454"/>
      <c r="G454" s="68"/>
      <c r="H454"/>
      <c r="I454"/>
    </row>
    <row r="455" spans="1:9" ht="14.25">
      <c r="A455"/>
      <c r="B455" s="80"/>
      <c r="C455"/>
      <c r="D455" s="105"/>
      <c r="E455" s="68"/>
      <c r="F455"/>
      <c r="G455" s="68"/>
      <c r="H455"/>
      <c r="I455"/>
    </row>
    <row r="456" spans="1:9" ht="14.25">
      <c r="A456"/>
      <c r="B456" s="80"/>
      <c r="C456"/>
      <c r="D456" s="105"/>
      <c r="E456" s="68"/>
      <c r="F456"/>
      <c r="G456" s="68"/>
      <c r="H456"/>
      <c r="I456"/>
    </row>
    <row r="457" spans="1:9" ht="14.25">
      <c r="A457"/>
      <c r="B457" s="80"/>
      <c r="C457"/>
      <c r="D457" s="105"/>
      <c r="E457" s="68"/>
      <c r="F457"/>
      <c r="G457" s="68"/>
      <c r="H457"/>
      <c r="I457"/>
    </row>
    <row r="458" spans="1:9" ht="14.25">
      <c r="A458"/>
      <c r="B458" s="80"/>
      <c r="C458"/>
      <c r="D458" s="105"/>
      <c r="E458" s="68"/>
      <c r="F458"/>
      <c r="G458" s="68"/>
      <c r="H458"/>
      <c r="I458"/>
    </row>
    <row r="459" spans="1:9" ht="14.25">
      <c r="A459"/>
      <c r="B459" s="80"/>
      <c r="C459"/>
      <c r="D459" s="105"/>
      <c r="E459" s="68"/>
      <c r="F459"/>
      <c r="G459" s="68"/>
      <c r="H459"/>
      <c r="I459"/>
    </row>
    <row r="460" spans="1:9" ht="14.25">
      <c r="A460"/>
      <c r="B460" s="80"/>
      <c r="C460"/>
      <c r="D460" s="105"/>
      <c r="E460" s="68"/>
      <c r="F460"/>
      <c r="G460" s="68"/>
      <c r="H460"/>
      <c r="I460"/>
    </row>
    <row r="461" spans="1:9" ht="14.25">
      <c r="A461"/>
      <c r="B461" s="80"/>
      <c r="C461"/>
      <c r="D461" s="105"/>
      <c r="E461" s="68"/>
      <c r="F461"/>
      <c r="G461" s="68"/>
      <c r="H461"/>
      <c r="I461"/>
    </row>
    <row r="462" spans="1:9" ht="14.25">
      <c r="A462"/>
      <c r="B462" s="80"/>
      <c r="C462"/>
      <c r="D462" s="105"/>
      <c r="E462" s="68"/>
      <c r="F462"/>
      <c r="G462" s="68"/>
      <c r="H462"/>
      <c r="I462"/>
    </row>
    <row r="463" spans="1:9" ht="14.25">
      <c r="A463"/>
      <c r="B463" s="80"/>
      <c r="C463"/>
      <c r="D463" s="105"/>
      <c r="E463" s="68"/>
      <c r="F463"/>
      <c r="G463" s="68"/>
      <c r="H463"/>
      <c r="I463"/>
    </row>
    <row r="464" spans="1:9" ht="14.25">
      <c r="A464"/>
      <c r="B464" s="80"/>
      <c r="C464"/>
      <c r="D464" s="105"/>
      <c r="E464" s="68"/>
      <c r="F464"/>
      <c r="G464" s="68"/>
      <c r="H464"/>
      <c r="I464"/>
    </row>
    <row r="465" spans="1:9" ht="14.25">
      <c r="A465"/>
      <c r="B465" s="80"/>
      <c r="C465"/>
      <c r="D465" s="105"/>
      <c r="E465" s="68"/>
      <c r="F465"/>
      <c r="G465" s="68"/>
      <c r="H465"/>
      <c r="I465"/>
    </row>
    <row r="466" spans="1:9" ht="14.25">
      <c r="A466"/>
      <c r="B466" s="80"/>
      <c r="C466"/>
      <c r="D466" s="105"/>
      <c r="E466" s="68"/>
      <c r="F466"/>
      <c r="G466" s="68"/>
      <c r="H466"/>
      <c r="I466"/>
    </row>
    <row r="467" spans="1:9" ht="14.25">
      <c r="A467"/>
      <c r="B467" s="80"/>
      <c r="C467"/>
      <c r="D467" s="105"/>
      <c r="E467" s="68"/>
      <c r="F467"/>
      <c r="G467" s="68"/>
      <c r="H467"/>
      <c r="I467"/>
    </row>
    <row r="468" spans="1:9" ht="14.25">
      <c r="A468"/>
      <c r="B468" s="80"/>
      <c r="C468"/>
      <c r="D468" s="105"/>
      <c r="E468" s="68"/>
      <c r="F468"/>
      <c r="G468" s="68"/>
      <c r="H468"/>
      <c r="I468"/>
    </row>
    <row r="469" spans="1:9" ht="14.25">
      <c r="A469"/>
      <c r="B469" s="80"/>
      <c r="C469"/>
      <c r="D469" s="105"/>
      <c r="E469" s="68"/>
      <c r="F469"/>
      <c r="G469" s="68"/>
      <c r="H469"/>
      <c r="I469"/>
    </row>
    <row r="470" spans="1:9" ht="14.25">
      <c r="A470"/>
      <c r="B470" s="80"/>
      <c r="C470"/>
      <c r="D470" s="105"/>
      <c r="E470" s="68"/>
      <c r="F470"/>
      <c r="G470" s="68"/>
      <c r="H470"/>
      <c r="I470"/>
    </row>
    <row r="471" spans="1:9" ht="14.25">
      <c r="A471"/>
      <c r="B471" s="80"/>
      <c r="C471"/>
      <c r="D471" s="105"/>
      <c r="E471" s="68"/>
      <c r="F471"/>
      <c r="G471" s="68"/>
      <c r="H471"/>
      <c r="I471"/>
    </row>
    <row r="472" spans="1:9" ht="14.25">
      <c r="A472"/>
      <c r="B472" s="80"/>
      <c r="C472"/>
      <c r="D472" s="105"/>
      <c r="E472" s="68"/>
      <c r="F472"/>
      <c r="G472" s="68"/>
      <c r="H472"/>
      <c r="I472"/>
    </row>
    <row r="473" spans="1:9" ht="14.25">
      <c r="A473"/>
      <c r="B473" s="80"/>
      <c r="C473"/>
      <c r="D473" s="105"/>
      <c r="E473" s="68"/>
      <c r="F473"/>
      <c r="G473" s="68"/>
      <c r="H473"/>
      <c r="I473"/>
    </row>
    <row r="474" spans="1:9" ht="14.25">
      <c r="A474"/>
      <c r="B474" s="80"/>
      <c r="C474"/>
      <c r="D474" s="105"/>
      <c r="E474" s="68"/>
      <c r="F474"/>
      <c r="G474" s="68"/>
      <c r="H474"/>
      <c r="I474"/>
    </row>
    <row r="475" spans="1:9" ht="14.25">
      <c r="A475"/>
      <c r="B475" s="80"/>
      <c r="C475"/>
      <c r="D475" s="105"/>
      <c r="E475" s="68"/>
      <c r="F475"/>
      <c r="G475" s="68"/>
      <c r="H475"/>
      <c r="I475"/>
    </row>
    <row r="476" spans="1:9" ht="14.25">
      <c r="A476"/>
      <c r="B476" s="80"/>
      <c r="C476"/>
      <c r="D476" s="105"/>
      <c r="E476" s="68"/>
      <c r="F476"/>
      <c r="G476" s="68"/>
      <c r="H476"/>
      <c r="I476"/>
    </row>
    <row r="477" spans="1:9" ht="14.25">
      <c r="A477"/>
      <c r="B477" s="80"/>
      <c r="C477"/>
      <c r="D477" s="105"/>
      <c r="E477" s="68"/>
      <c r="F477"/>
      <c r="G477" s="68"/>
      <c r="H477"/>
      <c r="I477"/>
    </row>
    <row r="478" spans="1:9" ht="14.25">
      <c r="A478"/>
      <c r="B478" s="80"/>
      <c r="C478"/>
      <c r="D478" s="105"/>
      <c r="E478" s="68"/>
      <c r="F478"/>
      <c r="G478" s="68"/>
      <c r="H478"/>
      <c r="I478"/>
    </row>
    <row r="479" spans="1:9" ht="14.25">
      <c r="A479"/>
      <c r="B479" s="80"/>
      <c r="C479"/>
      <c r="D479" s="105"/>
      <c r="E479" s="68"/>
      <c r="F479"/>
      <c r="G479" s="68"/>
      <c r="H479"/>
      <c r="I479"/>
    </row>
    <row r="480" spans="1:9" ht="14.25">
      <c r="A480"/>
      <c r="B480" s="80"/>
      <c r="C480"/>
      <c r="D480" s="105"/>
      <c r="E480" s="68"/>
      <c r="F480"/>
      <c r="G480" s="68"/>
      <c r="H480"/>
      <c r="I480"/>
    </row>
    <row r="481" spans="1:9" ht="14.25">
      <c r="A481"/>
      <c r="B481" s="80"/>
      <c r="C481"/>
      <c r="D481" s="105"/>
      <c r="E481" s="68"/>
      <c r="F481"/>
      <c r="G481" s="68"/>
      <c r="H481"/>
      <c r="I481"/>
    </row>
    <row r="482" spans="1:9" ht="14.25">
      <c r="A482"/>
      <c r="B482" s="80"/>
      <c r="C482"/>
      <c r="D482" s="105"/>
      <c r="E482" s="68"/>
      <c r="F482"/>
      <c r="G482" s="68"/>
      <c r="H482"/>
      <c r="I482"/>
    </row>
    <row r="483" spans="1:9" ht="14.25">
      <c r="A483"/>
      <c r="B483" s="80"/>
      <c r="C483"/>
      <c r="D483" s="105"/>
      <c r="E483" s="68"/>
      <c r="F483"/>
      <c r="G483" s="68"/>
      <c r="H483"/>
      <c r="I483"/>
    </row>
    <row r="484" spans="1:9" ht="14.25">
      <c r="A484"/>
      <c r="B484" s="80"/>
      <c r="C484"/>
      <c r="D484" s="105"/>
      <c r="E484" s="68"/>
      <c r="F484"/>
      <c r="G484" s="68"/>
      <c r="H484"/>
      <c r="I484"/>
    </row>
    <row r="485" spans="1:9" ht="14.25">
      <c r="A485"/>
      <c r="B485" s="80"/>
      <c r="C485"/>
      <c r="D485" s="105"/>
      <c r="E485" s="68"/>
      <c r="F485"/>
      <c r="G485" s="68"/>
      <c r="H485"/>
      <c r="I485"/>
    </row>
    <row r="486" spans="1:9" ht="14.25">
      <c r="A486"/>
      <c r="B486" s="80"/>
      <c r="C486"/>
      <c r="D486" s="105"/>
      <c r="E486" s="68"/>
      <c r="F486"/>
      <c r="G486" s="68"/>
      <c r="H486"/>
      <c r="I486"/>
    </row>
    <row r="487" spans="1:9" ht="14.25">
      <c r="A487"/>
      <c r="B487" s="80"/>
      <c r="C487"/>
      <c r="D487" s="105"/>
      <c r="E487" s="68"/>
      <c r="F487"/>
      <c r="G487" s="68"/>
      <c r="H487"/>
      <c r="I487"/>
    </row>
    <row r="488" spans="1:9" ht="14.25">
      <c r="A488"/>
      <c r="B488" s="80"/>
      <c r="C488"/>
      <c r="D488" s="105"/>
      <c r="E488" s="68"/>
      <c r="F488"/>
      <c r="G488" s="68"/>
      <c r="H488"/>
      <c r="I488"/>
    </row>
    <row r="489" spans="1:9" ht="14.25">
      <c r="A489"/>
      <c r="B489" s="80"/>
      <c r="C489"/>
      <c r="D489" s="105"/>
      <c r="E489" s="68"/>
      <c r="F489"/>
      <c r="G489" s="68"/>
      <c r="H489"/>
      <c r="I489"/>
    </row>
    <row r="490" spans="1:9" ht="14.25">
      <c r="A490"/>
      <c r="B490" s="80"/>
      <c r="C490"/>
      <c r="D490" s="105"/>
      <c r="E490" s="68"/>
      <c r="F490"/>
      <c r="G490" s="68"/>
      <c r="H490"/>
      <c r="I490"/>
    </row>
    <row r="491" spans="1:9" ht="14.25">
      <c r="A491"/>
      <c r="B491" s="80"/>
      <c r="C491"/>
      <c r="D491" s="105"/>
      <c r="E491" s="68"/>
      <c r="F491"/>
      <c r="G491" s="68"/>
      <c r="H491"/>
      <c r="I491"/>
    </row>
    <row r="492" spans="1:9" ht="14.25">
      <c r="A492"/>
      <c r="B492" s="80"/>
      <c r="C492"/>
      <c r="D492" s="105"/>
      <c r="E492" s="68"/>
      <c r="F492"/>
      <c r="G492" s="68"/>
      <c r="H492"/>
      <c r="I492"/>
    </row>
    <row r="493" spans="1:9" ht="14.25">
      <c r="A493"/>
      <c r="B493" s="80"/>
      <c r="C493"/>
      <c r="D493" s="105"/>
      <c r="E493" s="68"/>
      <c r="F493"/>
      <c r="G493" s="68"/>
      <c r="H493"/>
      <c r="I493"/>
    </row>
    <row r="494" spans="1:9" ht="14.25">
      <c r="A494"/>
      <c r="B494" s="80"/>
      <c r="C494"/>
      <c r="D494" s="105"/>
      <c r="E494" s="68"/>
      <c r="F494"/>
      <c r="G494" s="68"/>
      <c r="H494"/>
      <c r="I494"/>
    </row>
    <row r="495" spans="1:9" ht="14.25">
      <c r="A495"/>
      <c r="B495" s="80"/>
      <c r="C495"/>
      <c r="D495" s="105"/>
      <c r="E495" s="68"/>
      <c r="F495"/>
      <c r="G495" s="68"/>
      <c r="H495"/>
      <c r="I495"/>
    </row>
    <row r="496" spans="1:9" ht="14.25">
      <c r="A496"/>
      <c r="B496" s="80"/>
      <c r="C496"/>
      <c r="D496" s="105"/>
      <c r="E496" s="68"/>
      <c r="F496"/>
      <c r="G496" s="68"/>
      <c r="H496"/>
      <c r="I496"/>
    </row>
    <row r="497" spans="1:9" ht="14.25">
      <c r="A497"/>
      <c r="B497" s="80"/>
      <c r="C497"/>
      <c r="D497" s="105"/>
      <c r="E497" s="68"/>
      <c r="F497"/>
      <c r="G497" s="68"/>
      <c r="H497"/>
      <c r="I497"/>
    </row>
    <row r="498" spans="1:9" ht="14.25">
      <c r="A498"/>
      <c r="B498" s="80"/>
      <c r="C498"/>
      <c r="D498" s="105"/>
      <c r="E498" s="68"/>
      <c r="F498"/>
      <c r="G498" s="68"/>
      <c r="H498"/>
      <c r="I498"/>
    </row>
    <row r="499" spans="1:9" ht="14.25">
      <c r="A499"/>
      <c r="B499" s="80"/>
      <c r="C499"/>
      <c r="D499" s="105"/>
      <c r="E499" s="68"/>
      <c r="F499"/>
      <c r="G499" s="68"/>
      <c r="H499"/>
      <c r="I499"/>
    </row>
    <row r="500" spans="1:9" ht="14.25">
      <c r="A500"/>
      <c r="B500" s="80"/>
      <c r="C500"/>
      <c r="D500" s="105"/>
      <c r="E500" s="68"/>
      <c r="F500"/>
      <c r="G500" s="68"/>
      <c r="H500"/>
      <c r="I500"/>
    </row>
    <row r="501" spans="1:9" ht="14.25">
      <c r="A501"/>
      <c r="B501" s="80"/>
      <c r="C501"/>
      <c r="D501" s="105"/>
      <c r="E501" s="68"/>
      <c r="F501"/>
      <c r="G501" s="68"/>
      <c r="H501"/>
      <c r="I501"/>
    </row>
    <row r="502" spans="1:9" ht="14.25">
      <c r="A502"/>
      <c r="B502" s="80"/>
      <c r="C502"/>
      <c r="D502" s="105"/>
      <c r="E502" s="68"/>
      <c r="F502"/>
      <c r="G502" s="68"/>
      <c r="H502"/>
      <c r="I502"/>
    </row>
    <row r="503" spans="1:9" ht="14.25">
      <c r="A503"/>
      <c r="B503" s="80"/>
      <c r="C503"/>
      <c r="D503" s="105"/>
      <c r="E503" s="68"/>
      <c r="F503"/>
      <c r="G503" s="68"/>
      <c r="H503"/>
      <c r="I503"/>
    </row>
    <row r="504" spans="1:9" ht="14.25">
      <c r="A504"/>
      <c r="B504" s="80"/>
      <c r="C504"/>
      <c r="D504" s="105"/>
      <c r="E504" s="68"/>
      <c r="F504"/>
      <c r="G504" s="68"/>
      <c r="H504"/>
      <c r="I504"/>
    </row>
    <row r="505" spans="1:9" ht="14.25">
      <c r="A505"/>
      <c r="B505" s="80"/>
      <c r="C505"/>
      <c r="D505" s="105"/>
      <c r="E505" s="68"/>
      <c r="F505"/>
      <c r="G505" s="68"/>
      <c r="H505"/>
      <c r="I505"/>
    </row>
    <row r="506" spans="1:9" ht="14.25">
      <c r="A506"/>
      <c r="B506" s="80"/>
      <c r="C506"/>
      <c r="D506" s="105"/>
      <c r="E506" s="68"/>
      <c r="F506"/>
      <c r="G506" s="68"/>
      <c r="H506"/>
      <c r="I506"/>
    </row>
    <row r="507" spans="1:9" ht="14.25">
      <c r="A507"/>
      <c r="B507" s="80"/>
      <c r="C507"/>
      <c r="D507" s="105"/>
      <c r="E507" s="68"/>
      <c r="F507"/>
      <c r="G507" s="68"/>
      <c r="H507"/>
      <c r="I507"/>
    </row>
    <row r="508" spans="1:9" ht="14.25">
      <c r="A508"/>
      <c r="B508" s="80"/>
      <c r="C508"/>
      <c r="D508" s="105"/>
      <c r="E508" s="68"/>
      <c r="F508"/>
      <c r="G508" s="68"/>
      <c r="H508"/>
      <c r="I508"/>
    </row>
    <row r="509" spans="1:9" ht="14.25">
      <c r="A509"/>
      <c r="B509" s="80"/>
      <c r="C509"/>
      <c r="D509" s="105"/>
      <c r="E509" s="68"/>
      <c r="F509"/>
      <c r="G509" s="68"/>
      <c r="H509"/>
      <c r="I509"/>
    </row>
    <row r="510" spans="1:9" ht="14.25">
      <c r="A510"/>
      <c r="B510" s="80"/>
      <c r="C510"/>
      <c r="D510" s="105"/>
      <c r="E510" s="68"/>
      <c r="F510"/>
      <c r="G510" s="68"/>
      <c r="H510"/>
      <c r="I510"/>
    </row>
    <row r="511" spans="1:9" ht="14.25">
      <c r="A511"/>
      <c r="B511" s="80"/>
      <c r="C511"/>
      <c r="D511" s="105"/>
      <c r="E511" s="68"/>
      <c r="F511"/>
      <c r="G511" s="68"/>
      <c r="H511"/>
      <c r="I511"/>
    </row>
    <row r="512" spans="1:9" ht="14.25">
      <c r="A512"/>
      <c r="B512" s="80"/>
      <c r="C512"/>
      <c r="D512" s="105"/>
      <c r="E512" s="68"/>
      <c r="F512"/>
      <c r="G512" s="68"/>
      <c r="H512"/>
      <c r="I512"/>
    </row>
    <row r="513" spans="1:9" ht="14.25">
      <c r="A513"/>
      <c r="B513" s="80"/>
      <c r="C513"/>
      <c r="D513" s="105"/>
      <c r="E513" s="68"/>
      <c r="F513"/>
      <c r="G513" s="68"/>
      <c r="H513"/>
      <c r="I513"/>
    </row>
    <row r="514" spans="1:9" ht="14.25">
      <c r="A514"/>
      <c r="B514" s="80"/>
      <c r="C514"/>
      <c r="D514" s="105"/>
      <c r="E514" s="68"/>
      <c r="F514"/>
      <c r="G514" s="68"/>
      <c r="H514"/>
      <c r="I514"/>
    </row>
    <row r="515" spans="1:9" ht="14.25">
      <c r="A515"/>
      <c r="B515" s="80"/>
      <c r="C515"/>
      <c r="D515" s="105"/>
      <c r="E515" s="68"/>
      <c r="F515"/>
      <c r="G515" s="68"/>
      <c r="H515"/>
      <c r="I515"/>
    </row>
    <row r="516" spans="1:9" ht="14.25">
      <c r="A516"/>
      <c r="B516" s="80"/>
      <c r="C516"/>
      <c r="D516" s="105"/>
      <c r="E516" s="68"/>
      <c r="F516"/>
      <c r="G516" s="68"/>
      <c r="H516"/>
      <c r="I516"/>
    </row>
    <row r="517" spans="1:9" ht="14.25">
      <c r="A517"/>
      <c r="B517" s="80"/>
      <c r="C517"/>
      <c r="D517" s="105"/>
      <c r="E517" s="68"/>
      <c r="F517"/>
      <c r="G517" s="68"/>
      <c r="H517"/>
      <c r="I517"/>
    </row>
    <row r="518" spans="1:9" ht="14.25">
      <c r="A518"/>
      <c r="B518" s="80"/>
      <c r="C518"/>
      <c r="D518" s="105"/>
      <c r="E518" s="68"/>
      <c r="F518"/>
      <c r="G518" s="68"/>
      <c r="H518"/>
      <c r="I518"/>
    </row>
    <row r="519" spans="1:9" ht="14.25">
      <c r="A519"/>
      <c r="B519" s="80"/>
      <c r="C519"/>
      <c r="D519" s="105"/>
      <c r="E519" s="68"/>
      <c r="F519"/>
      <c r="G519" s="68"/>
      <c r="H519"/>
      <c r="I519"/>
    </row>
    <row r="520" spans="1:9" ht="14.25">
      <c r="A520"/>
      <c r="B520" s="80"/>
      <c r="C520"/>
      <c r="D520" s="105"/>
      <c r="E520" s="68"/>
      <c r="F520"/>
      <c r="G520" s="68"/>
      <c r="H520"/>
      <c r="I520"/>
    </row>
    <row r="521" spans="1:9" ht="14.25">
      <c r="A521"/>
      <c r="B521" s="80"/>
      <c r="C521"/>
      <c r="D521" s="105"/>
      <c r="E521" s="68"/>
      <c r="F521"/>
      <c r="G521" s="68"/>
      <c r="H521"/>
      <c r="I521"/>
    </row>
    <row r="522" spans="1:9" ht="14.25">
      <c r="A522"/>
      <c r="B522" s="80"/>
      <c r="C522"/>
      <c r="D522" s="105"/>
      <c r="E522" s="68"/>
      <c r="F522"/>
      <c r="G522" s="68"/>
      <c r="H522"/>
      <c r="I522"/>
    </row>
    <row r="523" spans="1:9" ht="14.25">
      <c r="A523"/>
      <c r="B523" s="80"/>
      <c r="C523"/>
      <c r="D523" s="105"/>
      <c r="E523" s="68"/>
      <c r="F523"/>
      <c r="G523" s="68"/>
      <c r="H523"/>
      <c r="I523"/>
    </row>
    <row r="524" spans="1:9" ht="14.25">
      <c r="A524"/>
      <c r="B524" s="80"/>
      <c r="C524"/>
      <c r="D524" s="105"/>
      <c r="E524" s="68"/>
      <c r="F524"/>
      <c r="G524" s="68"/>
      <c r="H524"/>
      <c r="I524"/>
    </row>
    <row r="525" spans="1:9" ht="14.25">
      <c r="A525"/>
      <c r="B525" s="80"/>
      <c r="C525"/>
      <c r="D525" s="105"/>
      <c r="E525" s="68"/>
      <c r="F525"/>
      <c r="G525" s="68"/>
      <c r="H525"/>
      <c r="I525"/>
    </row>
    <row r="526" spans="1:9" ht="14.25">
      <c r="A526"/>
      <c r="B526" s="80"/>
      <c r="C526"/>
      <c r="D526" s="105"/>
      <c r="E526" s="68"/>
      <c r="F526"/>
      <c r="G526" s="68"/>
      <c r="H526"/>
      <c r="I526"/>
    </row>
    <row r="527" spans="1:9" ht="14.25">
      <c r="A527"/>
      <c r="B527" s="80"/>
      <c r="C527"/>
      <c r="D527" s="105"/>
      <c r="E527" s="68"/>
      <c r="F527"/>
      <c r="G527" s="68"/>
      <c r="H527"/>
      <c r="I527"/>
    </row>
    <row r="528" spans="1:9" ht="14.25">
      <c r="A528"/>
      <c r="B528" s="80"/>
      <c r="C528"/>
      <c r="D528" s="105"/>
      <c r="E528" s="68"/>
      <c r="F528"/>
      <c r="G528" s="68"/>
      <c r="H528"/>
      <c r="I528"/>
    </row>
    <row r="529" spans="1:9" ht="14.25">
      <c r="A529"/>
      <c r="B529" s="80"/>
      <c r="C529"/>
      <c r="D529" s="105"/>
      <c r="E529" s="68"/>
      <c r="F529"/>
      <c r="G529" s="68"/>
      <c r="H529"/>
      <c r="I529"/>
    </row>
    <row r="530" spans="1:9" ht="14.25">
      <c r="A530"/>
      <c r="B530" s="80"/>
      <c r="C530"/>
      <c r="D530" s="105"/>
      <c r="E530" s="68"/>
      <c r="F530"/>
      <c r="G530" s="68"/>
      <c r="H530"/>
      <c r="I530"/>
    </row>
    <row r="531" spans="1:9" ht="14.25">
      <c r="A531"/>
      <c r="B531" s="80"/>
      <c r="C531"/>
      <c r="D531" s="105"/>
      <c r="E531" s="68"/>
      <c r="F531"/>
      <c r="G531" s="68"/>
      <c r="H531"/>
      <c r="I531"/>
    </row>
    <row r="532" spans="1:9" ht="14.25">
      <c r="A532"/>
      <c r="B532" s="80"/>
      <c r="C532"/>
      <c r="D532" s="105"/>
      <c r="E532" s="68"/>
      <c r="F532"/>
      <c r="G532" s="68"/>
      <c r="H532"/>
      <c r="I532"/>
    </row>
    <row r="533" spans="1:9" ht="14.25">
      <c r="A533"/>
      <c r="B533" s="80"/>
      <c r="C533"/>
      <c r="D533" s="105"/>
      <c r="E533" s="68"/>
      <c r="F533"/>
      <c r="G533" s="68"/>
      <c r="H533"/>
      <c r="I533"/>
    </row>
    <row r="534" spans="1:9" ht="14.25">
      <c r="A534"/>
      <c r="B534" s="80"/>
      <c r="C534"/>
      <c r="D534" s="105"/>
      <c r="E534" s="68"/>
      <c r="F534"/>
      <c r="G534" s="68"/>
      <c r="H534"/>
      <c r="I534"/>
    </row>
    <row r="535" spans="1:9" ht="14.25">
      <c r="A535"/>
      <c r="B535" s="80"/>
      <c r="C535"/>
      <c r="D535" s="105"/>
      <c r="E535" s="68"/>
      <c r="F535"/>
      <c r="G535" s="68"/>
      <c r="H535"/>
      <c r="I535"/>
    </row>
    <row r="536" spans="1:9" ht="14.25">
      <c r="A536"/>
      <c r="B536" s="80"/>
      <c r="C536"/>
      <c r="D536" s="105"/>
      <c r="E536" s="68"/>
      <c r="F536"/>
      <c r="G536" s="68"/>
      <c r="H536"/>
      <c r="I536"/>
    </row>
    <row r="537" spans="1:9" ht="14.25">
      <c r="A537"/>
      <c r="B537" s="80"/>
      <c r="C537"/>
      <c r="D537" s="105"/>
      <c r="E537" s="68"/>
      <c r="F537"/>
      <c r="G537" s="68"/>
      <c r="H537"/>
      <c r="I537"/>
    </row>
    <row r="538" spans="1:9" ht="14.25">
      <c r="A538"/>
      <c r="B538" s="80"/>
      <c r="C538"/>
      <c r="D538" s="105"/>
      <c r="E538" s="68"/>
      <c r="F538"/>
      <c r="G538" s="68"/>
      <c r="H538"/>
      <c r="I538"/>
    </row>
    <row r="539" spans="1:9" ht="14.25">
      <c r="A539"/>
      <c r="B539" s="80"/>
      <c r="C539"/>
      <c r="D539" s="105"/>
      <c r="E539" s="68"/>
      <c r="F539"/>
      <c r="G539" s="68"/>
      <c r="H539"/>
      <c r="I539"/>
    </row>
    <row r="540" spans="1:9" ht="14.25">
      <c r="A540"/>
      <c r="B540" s="80"/>
      <c r="C540"/>
      <c r="D540" s="105"/>
      <c r="E540" s="68"/>
      <c r="F540"/>
      <c r="G540" s="68"/>
      <c r="H540"/>
      <c r="I540"/>
    </row>
    <row r="541" spans="1:9" ht="14.25">
      <c r="A541"/>
      <c r="B541" s="80"/>
      <c r="C541"/>
      <c r="D541" s="105"/>
      <c r="E541" s="68"/>
      <c r="F541"/>
      <c r="G541" s="68"/>
      <c r="H541"/>
      <c r="I541"/>
    </row>
    <row r="542" spans="1:9" ht="14.25">
      <c r="A542"/>
      <c r="B542" s="80"/>
      <c r="C542"/>
      <c r="D542" s="105"/>
      <c r="E542" s="68"/>
      <c r="F542"/>
      <c r="G542" s="68"/>
      <c r="H542"/>
      <c r="I542"/>
    </row>
    <row r="543" spans="1:9" ht="14.25">
      <c r="A543"/>
      <c r="B543" s="80"/>
      <c r="C543"/>
      <c r="D543" s="105"/>
      <c r="E543" s="68"/>
      <c r="F543"/>
      <c r="G543" s="68"/>
      <c r="H543"/>
      <c r="I543"/>
    </row>
    <row r="544" spans="1:9" ht="14.25">
      <c r="A544"/>
      <c r="B544" s="80"/>
      <c r="C544"/>
      <c r="D544" s="105"/>
      <c r="E544" s="68"/>
      <c r="F544"/>
      <c r="G544" s="68"/>
      <c r="H544"/>
      <c r="I544"/>
    </row>
    <row r="545" spans="1:9" ht="14.25">
      <c r="A545"/>
      <c r="B545" s="80"/>
      <c r="C545"/>
      <c r="D545" s="105"/>
      <c r="E545" s="68"/>
      <c r="F545"/>
      <c r="G545" s="68"/>
      <c r="H545"/>
      <c r="I545"/>
    </row>
    <row r="546" spans="1:9" ht="14.25">
      <c r="A546"/>
      <c r="B546" s="80"/>
      <c r="C546"/>
      <c r="D546" s="105"/>
      <c r="E546" s="68"/>
      <c r="F546"/>
      <c r="G546" s="68"/>
      <c r="H546"/>
      <c r="I546"/>
    </row>
    <row r="547" spans="1:9" ht="14.25">
      <c r="A547"/>
      <c r="B547" s="80"/>
      <c r="C547"/>
      <c r="D547" s="105"/>
      <c r="E547" s="68"/>
      <c r="F547"/>
      <c r="G547" s="68"/>
      <c r="H547"/>
      <c r="I547"/>
    </row>
    <row r="548" spans="1:9" ht="14.25">
      <c r="A548"/>
      <c r="B548" s="80"/>
      <c r="C548"/>
      <c r="D548" s="105"/>
      <c r="E548" s="68"/>
      <c r="F548"/>
      <c r="G548" s="68"/>
      <c r="H548"/>
      <c r="I548"/>
    </row>
    <row r="549" spans="1:9" ht="14.25">
      <c r="A549"/>
      <c r="B549" s="80"/>
      <c r="C549"/>
      <c r="D549" s="105"/>
      <c r="E549" s="68"/>
      <c r="F549"/>
      <c r="G549" s="68"/>
      <c r="H549"/>
      <c r="I549"/>
    </row>
    <row r="550" spans="1:9" ht="14.25">
      <c r="A550"/>
      <c r="B550" s="80"/>
      <c r="C550"/>
      <c r="D550" s="105"/>
      <c r="E550" s="68"/>
      <c r="F550"/>
      <c r="G550" s="68"/>
      <c r="H550"/>
      <c r="I550"/>
    </row>
    <row r="551" spans="1:9" ht="14.25">
      <c r="A551"/>
      <c r="B551" s="80"/>
      <c r="C551"/>
      <c r="D551" s="105"/>
      <c r="E551" s="68"/>
      <c r="F551"/>
      <c r="G551" s="68"/>
      <c r="H551"/>
      <c r="I551"/>
    </row>
    <row r="552" spans="1:9" ht="14.25">
      <c r="A552"/>
      <c r="B552" s="80"/>
      <c r="C552"/>
      <c r="D552" s="105"/>
      <c r="E552" s="68"/>
      <c r="F552"/>
      <c r="G552" s="68"/>
      <c r="H552"/>
      <c r="I552"/>
    </row>
    <row r="553" spans="1:9" ht="14.25">
      <c r="A553"/>
      <c r="B553" s="80"/>
      <c r="C553"/>
      <c r="D553" s="105"/>
      <c r="E553" s="68"/>
      <c r="F553"/>
      <c r="G553" s="68"/>
      <c r="H553"/>
      <c r="I553"/>
    </row>
    <row r="554" spans="1:9" ht="14.25">
      <c r="A554"/>
      <c r="B554" s="80"/>
      <c r="C554"/>
      <c r="D554" s="105"/>
      <c r="E554" s="68"/>
      <c r="F554"/>
      <c r="G554" s="68"/>
      <c r="H554"/>
      <c r="I554"/>
    </row>
    <row r="555" spans="1:9" ht="14.25">
      <c r="A555"/>
      <c r="B555" s="80"/>
      <c r="C555"/>
      <c r="D555" s="105"/>
      <c r="E555" s="68"/>
      <c r="F555"/>
      <c r="G555" s="68"/>
      <c r="H555"/>
      <c r="I555"/>
    </row>
    <row r="556" spans="1:9" ht="14.25">
      <c r="A556"/>
      <c r="B556" s="80"/>
      <c r="C556"/>
      <c r="D556" s="105"/>
      <c r="E556" s="68"/>
      <c r="F556"/>
      <c r="G556" s="68"/>
      <c r="H556"/>
      <c r="I556"/>
    </row>
    <row r="557" spans="1:9" ht="14.25">
      <c r="A557"/>
      <c r="B557" s="80"/>
      <c r="C557"/>
      <c r="D557" s="105"/>
      <c r="E557" s="68"/>
      <c r="F557"/>
      <c r="G557" s="68"/>
      <c r="H557"/>
      <c r="I557"/>
    </row>
    <row r="558" spans="1:9" ht="14.25">
      <c r="A558"/>
      <c r="B558" s="80"/>
      <c r="C558"/>
      <c r="D558" s="105"/>
      <c r="E558" s="68"/>
      <c r="F558"/>
      <c r="G558" s="68"/>
      <c r="H558"/>
      <c r="I558"/>
    </row>
    <row r="559" spans="1:9" ht="14.25">
      <c r="A559"/>
      <c r="B559" s="80"/>
      <c r="C559"/>
      <c r="D559" s="105"/>
      <c r="E559" s="68"/>
      <c r="F559"/>
      <c r="G559" s="68"/>
      <c r="H559"/>
      <c r="I559"/>
    </row>
    <row r="560" spans="1:9" ht="14.25">
      <c r="A560"/>
      <c r="B560" s="80"/>
      <c r="C560"/>
      <c r="D560" s="105"/>
      <c r="E560" s="68"/>
      <c r="F560"/>
      <c r="G560" s="68"/>
      <c r="H560"/>
      <c r="I560"/>
    </row>
    <row r="561" spans="1:9" ht="14.25">
      <c r="A561"/>
      <c r="B561" s="80"/>
      <c r="C561"/>
      <c r="D561" s="105"/>
      <c r="E561" s="68"/>
      <c r="F561"/>
      <c r="G561" s="68"/>
      <c r="H561"/>
      <c r="I561"/>
    </row>
    <row r="562" spans="1:9" ht="14.25">
      <c r="A562"/>
      <c r="B562" s="80"/>
      <c r="C562"/>
      <c r="D562" s="105"/>
      <c r="E562" s="68"/>
      <c r="F562"/>
      <c r="G562" s="68"/>
      <c r="H562"/>
      <c r="I562"/>
    </row>
    <row r="563" spans="1:9" ht="14.25">
      <c r="A563"/>
      <c r="B563" s="80"/>
      <c r="C563"/>
      <c r="D563" s="105"/>
      <c r="E563" s="68"/>
      <c r="F563"/>
      <c r="G563" s="68"/>
      <c r="H563"/>
      <c r="I563"/>
    </row>
    <row r="564" spans="1:9" ht="14.25">
      <c r="A564"/>
      <c r="B564" s="80"/>
      <c r="C564"/>
      <c r="D564" s="105"/>
      <c r="E564" s="68"/>
      <c r="F564"/>
      <c r="G564" s="68"/>
      <c r="H564"/>
      <c r="I564"/>
    </row>
    <row r="565" spans="1:9" ht="14.25">
      <c r="A565"/>
      <c r="B565" s="80"/>
      <c r="C565"/>
      <c r="D565" s="105"/>
      <c r="E565" s="68"/>
      <c r="F565"/>
      <c r="G565" s="68"/>
      <c r="H565"/>
      <c r="I565"/>
    </row>
    <row r="566" spans="1:9" ht="14.25">
      <c r="A566"/>
      <c r="B566" s="80"/>
      <c r="C566"/>
      <c r="D566" s="105"/>
      <c r="E566" s="68"/>
      <c r="F566"/>
      <c r="G566" s="68"/>
      <c r="H566"/>
      <c r="I566"/>
    </row>
    <row r="567" spans="1:9" ht="14.25">
      <c r="A567"/>
      <c r="B567" s="80"/>
      <c r="C567"/>
      <c r="D567" s="105"/>
      <c r="E567" s="68"/>
      <c r="F567"/>
      <c r="G567" s="68"/>
      <c r="H567"/>
      <c r="I567"/>
    </row>
    <row r="568" spans="1:9" ht="14.25">
      <c r="A568"/>
      <c r="B568" s="80"/>
      <c r="C568"/>
      <c r="D568" s="105"/>
      <c r="E568" s="68"/>
      <c r="F568"/>
      <c r="G568" s="68"/>
      <c r="H568"/>
      <c r="I568"/>
    </row>
    <row r="569" spans="1:9" ht="14.25">
      <c r="A569"/>
      <c r="B569" s="80"/>
      <c r="C569"/>
      <c r="D569" s="105"/>
      <c r="E569" s="68"/>
      <c r="F569"/>
      <c r="G569" s="68"/>
      <c r="H569"/>
      <c r="I569"/>
    </row>
    <row r="570" spans="1:9" ht="14.25">
      <c r="A570"/>
      <c r="B570" s="80"/>
      <c r="C570"/>
      <c r="D570" s="105"/>
      <c r="E570" s="68"/>
      <c r="F570"/>
      <c r="G570" s="68"/>
      <c r="H570"/>
      <c r="I570"/>
    </row>
    <row r="571" spans="1:9" ht="14.25">
      <c r="A571"/>
      <c r="B571" s="80"/>
      <c r="C571"/>
      <c r="D571" s="105"/>
      <c r="E571" s="68"/>
      <c r="F571"/>
      <c r="G571" s="68"/>
      <c r="H571"/>
      <c r="I571"/>
    </row>
    <row r="572" spans="1:9" ht="14.25">
      <c r="A572"/>
      <c r="B572" s="80"/>
      <c r="C572"/>
      <c r="D572" s="105"/>
      <c r="E572" s="68"/>
      <c r="F572"/>
      <c r="G572" s="68"/>
      <c r="H572"/>
      <c r="I572"/>
    </row>
    <row r="573" spans="1:9" ht="14.25">
      <c r="A573"/>
      <c r="B573" s="80"/>
      <c r="C573"/>
      <c r="D573" s="105"/>
      <c r="E573" s="68"/>
      <c r="F573"/>
      <c r="G573" s="68"/>
      <c r="H573"/>
      <c r="I573"/>
    </row>
    <row r="574" spans="1:9" ht="14.25">
      <c r="A574"/>
      <c r="B574" s="80"/>
      <c r="C574"/>
      <c r="D574" s="105"/>
      <c r="E574" s="68"/>
      <c r="F574"/>
      <c r="G574" s="68"/>
      <c r="H574"/>
      <c r="I574"/>
    </row>
    <row r="575" spans="1:9" ht="14.25">
      <c r="A575"/>
      <c r="B575" s="80"/>
      <c r="C575"/>
      <c r="D575" s="105"/>
      <c r="E575" s="68"/>
      <c r="F575"/>
      <c r="G575" s="68"/>
      <c r="H575"/>
      <c r="I575"/>
    </row>
    <row r="576" spans="1:9" ht="14.25">
      <c r="A576"/>
      <c r="B576" s="80"/>
      <c r="C576"/>
      <c r="D576" s="105"/>
      <c r="E576" s="68"/>
      <c r="F576"/>
      <c r="G576" s="68"/>
      <c r="H576"/>
      <c r="I576"/>
    </row>
    <row r="577" spans="1:9" ht="14.25">
      <c r="A577"/>
      <c r="B577" s="80"/>
      <c r="C577"/>
      <c r="D577" s="105"/>
      <c r="E577" s="68"/>
      <c r="F577"/>
      <c r="G577" s="68"/>
      <c r="H577"/>
      <c r="I577"/>
    </row>
    <row r="578" spans="1:9" ht="14.25">
      <c r="A578"/>
      <c r="B578" s="80"/>
      <c r="C578"/>
      <c r="D578" s="105"/>
      <c r="E578" s="68"/>
      <c r="F578"/>
      <c r="G578" s="68"/>
      <c r="H578"/>
      <c r="I578"/>
    </row>
    <row r="579" spans="1:9" ht="14.25">
      <c r="A579"/>
      <c r="B579" s="80"/>
      <c r="C579"/>
      <c r="D579" s="105"/>
      <c r="E579" s="68"/>
      <c r="F579"/>
      <c r="G579" s="68"/>
      <c r="H579"/>
      <c r="I579"/>
    </row>
    <row r="580" spans="1:9" ht="14.25">
      <c r="A580"/>
      <c r="B580" s="80"/>
      <c r="C580"/>
      <c r="D580" s="105"/>
      <c r="E580" s="68"/>
      <c r="F580"/>
      <c r="G580" s="68"/>
      <c r="H580"/>
      <c r="I580"/>
    </row>
    <row r="581" spans="1:9" ht="14.25">
      <c r="A581"/>
      <c r="B581" s="80"/>
      <c r="C581"/>
      <c r="D581" s="105"/>
      <c r="E581" s="68"/>
      <c r="F581"/>
      <c r="G581" s="68"/>
      <c r="H581"/>
      <c r="I581"/>
    </row>
    <row r="582" spans="1:9" ht="14.25">
      <c r="A582"/>
      <c r="B582" s="80"/>
      <c r="C582"/>
      <c r="D582" s="105"/>
      <c r="E582" s="68"/>
      <c r="F582"/>
      <c r="G582" s="68"/>
      <c r="H582"/>
      <c r="I582"/>
    </row>
    <row r="583" spans="1:9" ht="14.25">
      <c r="A583"/>
      <c r="B583" s="80"/>
      <c r="C583"/>
      <c r="D583" s="105"/>
      <c r="E583" s="68"/>
      <c r="F583"/>
      <c r="G583" s="68"/>
      <c r="H583"/>
      <c r="I583"/>
    </row>
    <row r="584" spans="1:9" ht="14.25">
      <c r="A584"/>
      <c r="B584" s="80"/>
      <c r="C584"/>
      <c r="D584" s="105"/>
      <c r="E584" s="68"/>
      <c r="F584"/>
      <c r="G584" s="68"/>
      <c r="H584"/>
      <c r="I584"/>
    </row>
    <row r="585" spans="1:9" ht="14.25">
      <c r="A585"/>
      <c r="B585" s="80"/>
      <c r="C585"/>
      <c r="D585" s="105"/>
      <c r="E585" s="68"/>
      <c r="F585"/>
      <c r="G585" s="68"/>
      <c r="H585"/>
      <c r="I585"/>
    </row>
    <row r="586" spans="1:9" ht="14.25">
      <c r="A586"/>
      <c r="B586" s="80"/>
      <c r="C586"/>
      <c r="D586" s="105"/>
      <c r="E586" s="68"/>
      <c r="F586"/>
      <c r="G586" s="68"/>
      <c r="H586"/>
      <c r="I586"/>
    </row>
    <row r="587" spans="1:9" ht="14.25">
      <c r="A587"/>
      <c r="B587" s="80"/>
      <c r="C587"/>
      <c r="D587" s="105"/>
      <c r="E587" s="68"/>
      <c r="F587"/>
      <c r="G587" s="68"/>
      <c r="H587"/>
      <c r="I587"/>
    </row>
    <row r="588" spans="1:9" ht="14.25">
      <c r="A588"/>
      <c r="B588" s="80"/>
      <c r="C588"/>
      <c r="D588" s="105"/>
      <c r="E588" s="68"/>
      <c r="F588"/>
      <c r="G588" s="68"/>
      <c r="H588"/>
      <c r="I588"/>
    </row>
    <row r="589" spans="1:9" ht="14.25">
      <c r="A589"/>
      <c r="B589" s="80"/>
      <c r="C589"/>
      <c r="D589" s="105"/>
      <c r="E589" s="68"/>
      <c r="F589"/>
      <c r="G589" s="68"/>
      <c r="H589"/>
      <c r="I589"/>
    </row>
    <row r="590" spans="1:9" ht="14.25">
      <c r="A590"/>
      <c r="B590" s="80"/>
      <c r="C590"/>
      <c r="D590" s="105"/>
      <c r="E590" s="68"/>
      <c r="F590"/>
      <c r="G590" s="68"/>
      <c r="H590"/>
      <c r="I590"/>
    </row>
    <row r="591" spans="1:9" ht="14.25">
      <c r="A591"/>
      <c r="B591" s="80"/>
      <c r="C591"/>
      <c r="D591" s="105"/>
      <c r="E591" s="68"/>
      <c r="F591"/>
      <c r="G591" s="68"/>
      <c r="H591"/>
      <c r="I591"/>
    </row>
    <row r="592" spans="1:9" ht="14.25">
      <c r="A592"/>
      <c r="B592" s="80"/>
      <c r="C592"/>
      <c r="D592" s="105"/>
      <c r="E592" s="68"/>
      <c r="F592"/>
      <c r="G592" s="68"/>
      <c r="H592"/>
      <c r="I592"/>
    </row>
    <row r="593" spans="1:9" ht="14.25">
      <c r="A593"/>
      <c r="B593" s="80"/>
      <c r="C593"/>
      <c r="D593" s="105"/>
      <c r="E593" s="68"/>
      <c r="F593"/>
      <c r="G593" s="68"/>
      <c r="H593"/>
      <c r="I593"/>
    </row>
    <row r="594" spans="1:9" ht="14.25">
      <c r="A594"/>
      <c r="B594" s="80"/>
      <c r="C594"/>
      <c r="D594" s="105"/>
      <c r="E594" s="68"/>
      <c r="F594"/>
      <c r="G594" s="68"/>
      <c r="H594"/>
      <c r="I594"/>
    </row>
    <row r="595" spans="1:9" ht="14.25">
      <c r="A595"/>
      <c r="B595" s="80"/>
      <c r="C595"/>
      <c r="D595" s="105"/>
      <c r="E595" s="68"/>
      <c r="F595"/>
      <c r="G595" s="68"/>
      <c r="H595"/>
      <c r="I595"/>
    </row>
    <row r="596" spans="1:9" ht="14.25">
      <c r="A596"/>
      <c r="B596" s="80"/>
      <c r="C596"/>
      <c r="D596" s="105"/>
      <c r="E596" s="68"/>
      <c r="F596"/>
      <c r="G596" s="68"/>
      <c r="H596"/>
      <c r="I596"/>
    </row>
    <row r="597" spans="1:9" ht="14.25">
      <c r="A597"/>
      <c r="B597" s="80"/>
      <c r="C597"/>
      <c r="D597" s="105"/>
      <c r="E597" s="68"/>
      <c r="F597"/>
      <c r="G597" s="68"/>
      <c r="H597"/>
      <c r="I597"/>
    </row>
    <row r="598" spans="1:9" ht="14.25">
      <c r="A598"/>
      <c r="B598" s="80"/>
      <c r="C598"/>
      <c r="D598" s="105"/>
      <c r="E598" s="68"/>
      <c r="F598"/>
      <c r="G598" s="68"/>
      <c r="H598"/>
      <c r="I598"/>
    </row>
    <row r="599" spans="1:9" ht="14.25">
      <c r="A599"/>
      <c r="B599" s="80"/>
      <c r="C599"/>
      <c r="D599" s="105"/>
      <c r="E599" s="68"/>
      <c r="F599"/>
      <c r="G599" s="68"/>
      <c r="H599"/>
      <c r="I599"/>
    </row>
    <row r="600" spans="1:9" ht="14.25">
      <c r="A600"/>
      <c r="B600" s="80"/>
      <c r="C600"/>
      <c r="D600" s="105"/>
      <c r="E600" s="68"/>
      <c r="F600"/>
      <c r="G600" s="68"/>
      <c r="H600"/>
      <c r="I600"/>
    </row>
    <row r="601" spans="1:9" ht="14.25">
      <c r="A601"/>
      <c r="B601" s="80"/>
      <c r="C601"/>
      <c r="D601" s="105"/>
      <c r="E601" s="68"/>
      <c r="F601"/>
      <c r="G601" s="68"/>
      <c r="H601"/>
      <c r="I601"/>
    </row>
    <row r="602" spans="1:9" ht="14.25">
      <c r="A602"/>
      <c r="B602" s="80"/>
      <c r="C602"/>
      <c r="D602" s="105"/>
      <c r="E602" s="68"/>
      <c r="F602"/>
      <c r="G602" s="68"/>
      <c r="H602"/>
      <c r="I602"/>
    </row>
    <row r="603" spans="1:9" ht="14.25">
      <c r="A603"/>
      <c r="B603" s="80"/>
      <c r="C603"/>
      <c r="D603" s="105"/>
      <c r="E603" s="68"/>
      <c r="F603"/>
      <c r="G603" s="68"/>
      <c r="H603"/>
      <c r="I603"/>
    </row>
    <row r="604" spans="1:9" ht="14.25">
      <c r="A604"/>
      <c r="B604" s="80"/>
      <c r="C604"/>
      <c r="D604" s="105"/>
      <c r="E604" s="68"/>
      <c r="F604"/>
      <c r="G604" s="68"/>
      <c r="H604"/>
      <c r="I604"/>
    </row>
    <row r="605" spans="1:9" ht="14.25">
      <c r="A605"/>
      <c r="B605" s="80"/>
      <c r="C605"/>
      <c r="D605" s="105"/>
      <c r="E605" s="68"/>
      <c r="F605"/>
      <c r="G605" s="68"/>
      <c r="H605"/>
      <c r="I605"/>
    </row>
    <row r="606" spans="1:9" ht="14.25">
      <c r="A606"/>
      <c r="B606" s="80"/>
      <c r="C606"/>
      <c r="D606" s="105"/>
      <c r="E606" s="68"/>
      <c r="F606"/>
      <c r="G606" s="68"/>
      <c r="H606"/>
      <c r="I606"/>
    </row>
    <row r="607" spans="1:9" ht="14.25">
      <c r="A607"/>
      <c r="B607" s="80"/>
      <c r="C607"/>
      <c r="D607" s="105"/>
      <c r="E607" s="68"/>
      <c r="F607"/>
      <c r="G607" s="68"/>
      <c r="H607"/>
      <c r="I607"/>
    </row>
    <row r="608" spans="1:9" ht="14.25">
      <c r="A608"/>
      <c r="B608" s="80"/>
      <c r="C608"/>
      <c r="D608" s="105"/>
      <c r="E608" s="68"/>
      <c r="F608"/>
      <c r="G608" s="68"/>
      <c r="H608"/>
      <c r="I608"/>
    </row>
    <row r="609" spans="1:9" ht="14.25">
      <c r="A609"/>
      <c r="B609" s="80"/>
      <c r="C609"/>
      <c r="D609" s="105"/>
      <c r="E609" s="68"/>
      <c r="F609"/>
      <c r="G609" s="68"/>
      <c r="H609"/>
      <c r="I609"/>
    </row>
    <row r="610" spans="1:9" ht="14.25">
      <c r="A610"/>
      <c r="B610" s="80"/>
      <c r="C610"/>
      <c r="D610" s="105"/>
      <c r="E610" s="68"/>
      <c r="F610"/>
      <c r="G610" s="68"/>
      <c r="H610"/>
      <c r="I610"/>
    </row>
    <row r="611" spans="1:9" ht="14.25">
      <c r="A611"/>
      <c r="B611" s="80"/>
      <c r="C611"/>
      <c r="D611" s="105"/>
      <c r="E611" s="68"/>
      <c r="F611"/>
      <c r="G611" s="68"/>
      <c r="H611"/>
      <c r="I611"/>
    </row>
    <row r="612" spans="1:9" ht="14.25">
      <c r="A612"/>
      <c r="B612" s="80"/>
      <c r="C612"/>
      <c r="D612" s="105"/>
      <c r="E612" s="68"/>
      <c r="F612"/>
      <c r="G612" s="68"/>
      <c r="H612"/>
      <c r="I612"/>
    </row>
    <row r="613" spans="1:9" ht="14.25">
      <c r="A613"/>
      <c r="B613" s="80"/>
      <c r="C613"/>
      <c r="D613" s="105"/>
      <c r="E613" s="68"/>
      <c r="F613"/>
      <c r="G613" s="68"/>
      <c r="H613"/>
      <c r="I613"/>
    </row>
    <row r="614" spans="1:9" ht="14.25">
      <c r="A614"/>
      <c r="B614" s="80"/>
      <c r="C614"/>
      <c r="D614" s="105"/>
      <c r="E614" s="68"/>
      <c r="F614"/>
      <c r="G614" s="68"/>
      <c r="H614"/>
      <c r="I614"/>
    </row>
    <row r="615" spans="1:9" ht="14.25">
      <c r="A615"/>
      <c r="B615" s="80"/>
      <c r="C615"/>
      <c r="D615" s="105"/>
      <c r="E615" s="68"/>
      <c r="F615"/>
      <c r="G615" s="68"/>
      <c r="H615"/>
      <c r="I615"/>
    </row>
    <row r="616" spans="1:9" ht="14.25">
      <c r="A616"/>
      <c r="B616" s="80"/>
      <c r="C616"/>
      <c r="D616" s="105"/>
      <c r="E616" s="68"/>
      <c r="F616"/>
      <c r="G616" s="68"/>
      <c r="H616"/>
      <c r="I616"/>
    </row>
    <row r="617" spans="1:9" ht="14.25">
      <c r="A617"/>
      <c r="B617" s="80"/>
      <c r="C617"/>
      <c r="D617" s="105"/>
      <c r="E617" s="68"/>
      <c r="F617"/>
      <c r="G617" s="68"/>
      <c r="H617"/>
      <c r="I617"/>
    </row>
    <row r="618" spans="1:9" ht="14.25">
      <c r="A618"/>
      <c r="B618" s="80"/>
      <c r="C618"/>
      <c r="D618" s="105"/>
      <c r="E618" s="68"/>
      <c r="F618"/>
      <c r="G618" s="68"/>
      <c r="H618"/>
      <c r="I618"/>
    </row>
    <row r="619" spans="1:9" ht="14.25">
      <c r="A619"/>
      <c r="B619" s="80"/>
      <c r="C619"/>
      <c r="D619" s="105"/>
      <c r="E619" s="68"/>
      <c r="F619"/>
      <c r="G619" s="68"/>
      <c r="H619"/>
      <c r="I619"/>
    </row>
    <row r="620" spans="1:9" ht="14.25">
      <c r="A620"/>
      <c r="B620" s="80"/>
      <c r="C620"/>
      <c r="D620" s="105"/>
      <c r="E620" s="68"/>
      <c r="F620"/>
      <c r="G620" s="68"/>
      <c r="H620"/>
      <c r="I620"/>
    </row>
    <row r="621" spans="1:9" ht="14.25">
      <c r="A621"/>
      <c r="B621" s="80"/>
      <c r="C621"/>
      <c r="D621" s="105"/>
      <c r="E621" s="68"/>
      <c r="F621"/>
      <c r="G621" s="68"/>
      <c r="H621"/>
      <c r="I621"/>
    </row>
    <row r="622" spans="1:9" ht="14.25">
      <c r="A622"/>
      <c r="B622" s="80"/>
      <c r="C622"/>
      <c r="D622" s="105"/>
      <c r="E622" s="68"/>
      <c r="F622"/>
      <c r="G622" s="68"/>
      <c r="H622"/>
      <c r="I622"/>
    </row>
    <row r="623" spans="1:9" ht="14.25">
      <c r="A623"/>
      <c r="B623" s="80"/>
      <c r="C623"/>
      <c r="D623" s="105"/>
      <c r="E623" s="68"/>
      <c r="F623"/>
      <c r="G623" s="68"/>
      <c r="H623"/>
      <c r="I623"/>
    </row>
    <row r="624" spans="1:9" ht="14.25">
      <c r="A624"/>
      <c r="B624" s="80"/>
      <c r="C624"/>
      <c r="D624" s="105"/>
      <c r="E624" s="68"/>
      <c r="F624"/>
      <c r="G624" s="68"/>
      <c r="H624"/>
      <c r="I624"/>
    </row>
    <row r="625" spans="1:9" ht="14.25">
      <c r="A625"/>
      <c r="B625" s="80"/>
      <c r="C625"/>
      <c r="D625" s="105"/>
      <c r="E625" s="68"/>
      <c r="F625"/>
      <c r="G625" s="68"/>
      <c r="H625"/>
      <c r="I625"/>
    </row>
    <row r="626" spans="1:9" ht="14.25">
      <c r="A626"/>
      <c r="B626" s="80"/>
      <c r="C626"/>
      <c r="D626" s="105"/>
      <c r="E626" s="68"/>
      <c r="F626"/>
      <c r="G626" s="68"/>
      <c r="H626"/>
      <c r="I626"/>
    </row>
    <row r="627" spans="1:9" ht="14.25">
      <c r="A627"/>
      <c r="B627" s="80"/>
      <c r="C627"/>
      <c r="D627" s="105"/>
      <c r="E627" s="68"/>
      <c r="F627"/>
      <c r="G627" s="68"/>
      <c r="H627"/>
      <c r="I627"/>
    </row>
    <row r="628" spans="1:9" ht="14.25">
      <c r="A628"/>
      <c r="B628" s="80"/>
      <c r="C628"/>
      <c r="D628" s="105"/>
      <c r="E628" s="68"/>
      <c r="F628"/>
      <c r="G628" s="68"/>
      <c r="H628"/>
      <c r="I628"/>
    </row>
    <row r="629" spans="1:9" ht="14.25">
      <c r="A629"/>
      <c r="B629" s="80"/>
      <c r="C629"/>
      <c r="D629" s="105"/>
      <c r="E629" s="68"/>
      <c r="F629"/>
      <c r="G629" s="68"/>
      <c r="H629"/>
      <c r="I629"/>
    </row>
    <row r="630" spans="1:9" ht="14.25">
      <c r="A630"/>
      <c r="B630" s="80"/>
      <c r="C630"/>
      <c r="D630" s="105"/>
      <c r="E630" s="68"/>
      <c r="F630"/>
      <c r="G630" s="68"/>
      <c r="H630"/>
      <c r="I630"/>
    </row>
    <row r="631" spans="1:9" ht="14.25">
      <c r="A631"/>
      <c r="B631" s="80"/>
      <c r="C631"/>
      <c r="D631" s="105"/>
      <c r="E631" s="68"/>
      <c r="F631"/>
      <c r="G631" s="68"/>
      <c r="H631"/>
      <c r="I631"/>
    </row>
    <row r="632" spans="1:9" ht="14.25">
      <c r="A632"/>
      <c r="B632" s="80"/>
      <c r="C632"/>
      <c r="D632" s="105"/>
      <c r="E632" s="68"/>
      <c r="F632"/>
      <c r="G632" s="68"/>
      <c r="H632"/>
      <c r="I632"/>
    </row>
    <row r="633" spans="1:9" ht="14.25">
      <c r="A633"/>
      <c r="B633" s="80"/>
      <c r="C633"/>
      <c r="D633" s="105"/>
      <c r="E633" s="68"/>
      <c r="F633"/>
      <c r="G633" s="68"/>
      <c r="H633"/>
      <c r="I633"/>
    </row>
    <row r="634" spans="1:9" ht="14.25">
      <c r="A634"/>
      <c r="B634" s="80"/>
      <c r="C634"/>
      <c r="D634" s="105"/>
      <c r="E634" s="68"/>
      <c r="F634"/>
      <c r="G634" s="68"/>
      <c r="H634"/>
      <c r="I634"/>
    </row>
    <row r="635" spans="1:9" ht="14.25">
      <c r="A635"/>
      <c r="B635" s="80"/>
      <c r="C635"/>
      <c r="D635" s="105"/>
      <c r="E635" s="68"/>
      <c r="F635"/>
      <c r="G635" s="68"/>
      <c r="H635"/>
      <c r="I635"/>
    </row>
    <row r="636" spans="1:9" ht="14.25">
      <c r="A636"/>
      <c r="B636" s="80"/>
      <c r="C636"/>
      <c r="D636" s="105"/>
      <c r="E636" s="68"/>
      <c r="F636"/>
      <c r="G636" s="68"/>
      <c r="H636"/>
      <c r="I636"/>
    </row>
    <row r="637" spans="1:9" ht="14.25">
      <c r="A637"/>
      <c r="B637" s="80"/>
      <c r="C637"/>
      <c r="D637" s="105"/>
      <c r="E637" s="68"/>
      <c r="F637"/>
      <c r="G637" s="68"/>
      <c r="H637"/>
      <c r="I637"/>
    </row>
    <row r="638" spans="1:9" ht="14.25">
      <c r="A638"/>
      <c r="B638" s="80"/>
      <c r="C638"/>
      <c r="D638" s="105"/>
      <c r="E638" s="68"/>
      <c r="F638"/>
      <c r="G638" s="68"/>
      <c r="H638"/>
      <c r="I638"/>
    </row>
  </sheetData>
  <mergeCells count="2">
    <mergeCell ref="A4:I4"/>
    <mergeCell ref="A59:I59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Soecjalnego Ośrodka Szkolno Wychowawczego  nr 1</oddHeader>
    <oddFooter>&amp;C&amp;"-,Standardowy"&amp;10S. O. S. W. nr 1 w Płocku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2"/>
  <sheetViews>
    <sheetView showGridLines="0" showRuler="0" view="pageLayout" topLeftCell="B1" zoomScaleNormal="80" workbookViewId="0">
      <selection activeCell="J33" sqref="J33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100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2" customFormat="1" ht="15">
      <c r="A1" s="124"/>
      <c r="B1" s="127"/>
      <c r="C1" s="128"/>
      <c r="D1" s="129"/>
      <c r="E1" s="130"/>
      <c r="F1" s="130"/>
      <c r="G1" s="131"/>
      <c r="H1" s="130"/>
      <c r="I1" s="130"/>
    </row>
    <row r="2" spans="1:9" s="122" customFormat="1" ht="18">
      <c r="A2" s="132" t="s">
        <v>100</v>
      </c>
      <c r="B2" s="127"/>
      <c r="C2" s="128"/>
      <c r="D2" s="129"/>
      <c r="E2" s="130"/>
      <c r="F2" s="130"/>
      <c r="G2" s="131"/>
      <c r="H2" s="130"/>
      <c r="I2" s="130"/>
    </row>
    <row r="3" spans="1:9" s="122" customFormat="1" ht="17.25">
      <c r="A3" s="133" t="s">
        <v>101</v>
      </c>
      <c r="B3" s="127"/>
      <c r="C3" s="128"/>
      <c r="D3" s="129"/>
      <c r="E3" s="130"/>
      <c r="F3" s="130"/>
      <c r="G3" s="131"/>
      <c r="H3" s="130"/>
      <c r="I3" s="130"/>
    </row>
    <row r="4" spans="1:9" s="122" customFormat="1" ht="37.5" customHeight="1">
      <c r="A4" s="198" t="s">
        <v>147</v>
      </c>
      <c r="B4" s="198"/>
      <c r="C4" s="198"/>
      <c r="D4" s="198"/>
      <c r="E4" s="198"/>
      <c r="F4" s="198"/>
      <c r="G4" s="198"/>
      <c r="H4" s="198"/>
      <c r="I4" s="198"/>
    </row>
    <row r="5" spans="1:9" s="122" customFormat="1">
      <c r="A5" s="148"/>
      <c r="B5" s="149"/>
      <c r="C5" s="128"/>
      <c r="D5" s="129"/>
      <c r="E5" s="130"/>
      <c r="F5" s="130"/>
      <c r="G5" s="131"/>
      <c r="H5" s="130"/>
      <c r="I5" s="130"/>
    </row>
    <row r="6" spans="1:9" s="7" customFormat="1" ht="36">
      <c r="A6" s="9" t="s">
        <v>32</v>
      </c>
      <c r="B6" s="93" t="s">
        <v>27</v>
      </c>
      <c r="C6" s="43" t="s">
        <v>28</v>
      </c>
      <c r="D6" s="101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>
      <c r="A7" s="4" t="s">
        <v>102</v>
      </c>
      <c r="B7" s="93" t="s">
        <v>103</v>
      </c>
      <c r="C7" s="43" t="s">
        <v>104</v>
      </c>
      <c r="D7" s="101" t="s">
        <v>105</v>
      </c>
      <c r="E7" s="81" t="s">
        <v>106</v>
      </c>
      <c r="F7" s="44" t="s">
        <v>107</v>
      </c>
      <c r="G7" s="86" t="s">
        <v>108</v>
      </c>
      <c r="H7" s="44" t="s">
        <v>109</v>
      </c>
      <c r="I7" s="44" t="s">
        <v>110</v>
      </c>
    </row>
    <row r="8" spans="1:9" s="39" customFormat="1" ht="42" customHeight="1">
      <c r="A8" s="15">
        <v>1</v>
      </c>
      <c r="B8" s="110" t="s">
        <v>290</v>
      </c>
      <c r="C8" s="8" t="s">
        <v>38</v>
      </c>
      <c r="D8" s="103">
        <v>1188</v>
      </c>
      <c r="E8" s="84">
        <v>0.37</v>
      </c>
      <c r="F8" s="11">
        <f t="shared" ref="F8:F19" si="0">D8*E8</f>
        <v>439.56</v>
      </c>
      <c r="G8" s="91">
        <v>0.05</v>
      </c>
      <c r="H8" s="12">
        <f t="shared" ref="H8:H19" si="1">F8*G8</f>
        <v>21.978000000000002</v>
      </c>
      <c r="I8" s="19">
        <f t="shared" ref="I8:I19" si="2">F8+H8</f>
        <v>461.53800000000001</v>
      </c>
    </row>
    <row r="9" spans="1:9" s="39" customFormat="1" ht="42" customHeight="1">
      <c r="A9" s="15">
        <v>2</v>
      </c>
      <c r="B9" s="95" t="s">
        <v>291</v>
      </c>
      <c r="C9" s="4" t="s">
        <v>38</v>
      </c>
      <c r="D9" s="103">
        <v>360</v>
      </c>
      <c r="E9" s="83">
        <v>0.7</v>
      </c>
      <c r="F9" s="11">
        <f t="shared" si="0"/>
        <v>251.99999999999997</v>
      </c>
      <c r="G9" s="88">
        <v>0.05</v>
      </c>
      <c r="H9" s="12">
        <f t="shared" si="1"/>
        <v>12.6</v>
      </c>
      <c r="I9" s="19">
        <f t="shared" si="2"/>
        <v>264.59999999999997</v>
      </c>
    </row>
    <row r="10" spans="1:9" s="39" customFormat="1" ht="42" customHeight="1">
      <c r="A10" s="15">
        <v>4</v>
      </c>
      <c r="B10" s="95" t="s">
        <v>292</v>
      </c>
      <c r="C10" s="4" t="s">
        <v>38</v>
      </c>
      <c r="D10" s="103">
        <v>280</v>
      </c>
      <c r="E10" s="83">
        <v>0.57999999999999996</v>
      </c>
      <c r="F10" s="11">
        <f t="shared" si="0"/>
        <v>162.39999999999998</v>
      </c>
      <c r="G10" s="88">
        <v>0.05</v>
      </c>
      <c r="H10" s="12">
        <f t="shared" si="1"/>
        <v>8.1199999999999992</v>
      </c>
      <c r="I10" s="19">
        <f t="shared" si="2"/>
        <v>170.51999999999998</v>
      </c>
    </row>
    <row r="11" spans="1:9" s="39" customFormat="1" ht="42" customHeight="1">
      <c r="A11" s="15">
        <v>5</v>
      </c>
      <c r="B11" s="95" t="s">
        <v>49</v>
      </c>
      <c r="C11" s="4" t="s">
        <v>38</v>
      </c>
      <c r="D11" s="103">
        <v>50</v>
      </c>
      <c r="E11" s="83">
        <v>1.42</v>
      </c>
      <c r="F11" s="11">
        <f t="shared" si="0"/>
        <v>71</v>
      </c>
      <c r="G11" s="88">
        <v>0.05</v>
      </c>
      <c r="H11" s="12">
        <f t="shared" si="1"/>
        <v>3.5500000000000003</v>
      </c>
      <c r="I11" s="19">
        <f t="shared" si="2"/>
        <v>74.55</v>
      </c>
    </row>
    <row r="12" spans="1:9" s="39" customFormat="1" ht="42" customHeight="1">
      <c r="A12" s="15">
        <v>6</v>
      </c>
      <c r="B12" s="95" t="s">
        <v>293</v>
      </c>
      <c r="C12" s="4" t="s">
        <v>38</v>
      </c>
      <c r="D12" s="103">
        <v>110</v>
      </c>
      <c r="E12" s="83">
        <v>1.2</v>
      </c>
      <c r="F12" s="11">
        <f t="shared" si="0"/>
        <v>132</v>
      </c>
      <c r="G12" s="88">
        <v>0.05</v>
      </c>
      <c r="H12" s="12">
        <f t="shared" si="1"/>
        <v>6.6000000000000005</v>
      </c>
      <c r="I12" s="19">
        <f t="shared" si="2"/>
        <v>138.6</v>
      </c>
    </row>
    <row r="13" spans="1:9" s="39" customFormat="1" ht="42" customHeight="1">
      <c r="A13" s="15">
        <v>7</v>
      </c>
      <c r="B13" s="110" t="s">
        <v>72</v>
      </c>
      <c r="C13" s="8" t="s">
        <v>38</v>
      </c>
      <c r="D13" s="103"/>
      <c r="E13" s="84"/>
      <c r="F13" s="11">
        <f t="shared" si="0"/>
        <v>0</v>
      </c>
      <c r="G13" s="91">
        <v>0.05</v>
      </c>
      <c r="H13" s="12">
        <f t="shared" si="1"/>
        <v>0</v>
      </c>
      <c r="I13" s="19">
        <f t="shared" si="2"/>
        <v>0</v>
      </c>
    </row>
    <row r="14" spans="1:9" s="39" customFormat="1" ht="42" customHeight="1">
      <c r="A14" s="15">
        <v>8</v>
      </c>
      <c r="B14" s="110" t="s">
        <v>20</v>
      </c>
      <c r="C14" s="10" t="s">
        <v>38</v>
      </c>
      <c r="D14" s="103"/>
      <c r="E14" s="83"/>
      <c r="F14" s="11">
        <f t="shared" si="0"/>
        <v>0</v>
      </c>
      <c r="G14" s="118">
        <v>0.05</v>
      </c>
      <c r="H14" s="12">
        <f t="shared" si="1"/>
        <v>0</v>
      </c>
      <c r="I14" s="19">
        <f t="shared" si="2"/>
        <v>0</v>
      </c>
    </row>
    <row r="15" spans="1:9" s="39" customFormat="1" ht="42" customHeight="1">
      <c r="A15" s="15">
        <v>9</v>
      </c>
      <c r="B15" s="95" t="s">
        <v>75</v>
      </c>
      <c r="C15" s="4" t="s">
        <v>38</v>
      </c>
      <c r="D15" s="103"/>
      <c r="E15" s="83"/>
      <c r="F15" s="11">
        <f t="shared" si="0"/>
        <v>0</v>
      </c>
      <c r="G15" s="88">
        <v>0.05</v>
      </c>
      <c r="H15" s="12">
        <f t="shared" si="1"/>
        <v>0</v>
      </c>
      <c r="I15" s="19">
        <f t="shared" si="2"/>
        <v>0</v>
      </c>
    </row>
    <row r="16" spans="1:9" s="39" customFormat="1" ht="42" customHeight="1">
      <c r="A16" s="15">
        <v>10</v>
      </c>
      <c r="B16" s="95" t="s">
        <v>84</v>
      </c>
      <c r="C16" s="4" t="s">
        <v>38</v>
      </c>
      <c r="D16" s="103"/>
      <c r="E16" s="83"/>
      <c r="F16" s="11">
        <f t="shared" si="0"/>
        <v>0</v>
      </c>
      <c r="G16" s="88">
        <v>0.05</v>
      </c>
      <c r="H16" s="12">
        <f t="shared" si="1"/>
        <v>0</v>
      </c>
      <c r="I16" s="19">
        <f t="shared" si="2"/>
        <v>0</v>
      </c>
    </row>
    <row r="17" spans="1:17" s="39" customFormat="1" ht="42" customHeight="1">
      <c r="A17" s="15">
        <v>11</v>
      </c>
      <c r="B17" s="95" t="s">
        <v>76</v>
      </c>
      <c r="C17" s="5" t="s">
        <v>38</v>
      </c>
      <c r="D17" s="103"/>
      <c r="E17" s="64"/>
      <c r="F17" s="11">
        <f t="shared" si="0"/>
        <v>0</v>
      </c>
      <c r="G17" s="88">
        <v>0.08</v>
      </c>
      <c r="H17" s="12">
        <f t="shared" si="1"/>
        <v>0</v>
      </c>
      <c r="I17" s="19">
        <f t="shared" si="2"/>
        <v>0</v>
      </c>
    </row>
    <row r="18" spans="1:17" s="39" customFormat="1" ht="42" customHeight="1">
      <c r="A18" s="15">
        <v>12</v>
      </c>
      <c r="B18" s="95" t="s">
        <v>78</v>
      </c>
      <c r="C18" s="4" t="s">
        <v>38</v>
      </c>
      <c r="D18" s="103"/>
      <c r="E18" s="84"/>
      <c r="F18" s="11">
        <f t="shared" si="0"/>
        <v>0</v>
      </c>
      <c r="G18" s="89">
        <v>0.08</v>
      </c>
      <c r="H18" s="12">
        <f t="shared" si="1"/>
        <v>0</v>
      </c>
      <c r="I18" s="19">
        <f t="shared" si="2"/>
        <v>0</v>
      </c>
    </row>
    <row r="19" spans="1:17" s="39" customFormat="1" ht="42" customHeight="1" thickBot="1">
      <c r="A19" s="15">
        <v>13</v>
      </c>
      <c r="B19" s="95" t="s">
        <v>77</v>
      </c>
      <c r="C19" s="9" t="s">
        <v>38</v>
      </c>
      <c r="D19" s="103"/>
      <c r="E19" s="84"/>
      <c r="F19" s="11">
        <f t="shared" si="0"/>
        <v>0</v>
      </c>
      <c r="G19" s="89">
        <v>0.08</v>
      </c>
      <c r="H19" s="12">
        <f t="shared" si="1"/>
        <v>0</v>
      </c>
      <c r="I19" s="19">
        <f t="shared" si="2"/>
        <v>0</v>
      </c>
    </row>
    <row r="20" spans="1:17" s="39" customFormat="1" ht="42" customHeight="1" thickBot="1">
      <c r="A20" s="6"/>
      <c r="B20" s="117" t="s">
        <v>99</v>
      </c>
      <c r="C20" s="1"/>
      <c r="D20" s="104"/>
      <c r="E20" s="85"/>
      <c r="F20" s="17">
        <f>SUM(F8:F19)</f>
        <v>1056.96</v>
      </c>
      <c r="G20" s="92"/>
      <c r="H20" s="18">
        <f>SUM(H9:H19)</f>
        <v>30.87</v>
      </c>
      <c r="I20" s="28">
        <f>SUM(I8:I19)</f>
        <v>1109.8079999999998</v>
      </c>
      <c r="K20" s="142"/>
      <c r="L20" s="143"/>
      <c r="M20" s="144"/>
      <c r="N20" s="145"/>
      <c r="O20" s="146"/>
      <c r="P20" s="147"/>
      <c r="Q20" s="147"/>
    </row>
    <row r="21" spans="1:17" s="122" customFormat="1" ht="14.25">
      <c r="A21" s="120"/>
      <c r="B21" s="121"/>
      <c r="C21" s="120"/>
      <c r="D21" s="120"/>
      <c r="E21" s="120"/>
      <c r="F21" s="120"/>
      <c r="G21" s="120"/>
      <c r="H21" s="120"/>
      <c r="I21" s="120"/>
    </row>
    <row r="22" spans="1:17" s="122" customFormat="1" ht="14.25">
      <c r="A22" s="120"/>
      <c r="B22" s="121"/>
      <c r="C22" s="120"/>
      <c r="D22" s="120"/>
      <c r="E22" s="120"/>
      <c r="F22" s="120"/>
      <c r="G22" s="120"/>
      <c r="H22" s="120"/>
      <c r="I22" s="120"/>
    </row>
    <row r="23" spans="1:17" s="122" customFormat="1" ht="15.75">
      <c r="A23" s="197" t="s">
        <v>126</v>
      </c>
      <c r="B23" s="197"/>
      <c r="C23" s="197"/>
      <c r="D23" s="197"/>
      <c r="E23" s="197"/>
      <c r="F23" s="197"/>
      <c r="G23" s="197"/>
      <c r="H23" s="197"/>
      <c r="I23" s="197"/>
    </row>
    <row r="24" spans="1:17" s="122" customFormat="1" ht="15">
      <c r="A24" s="123" t="s">
        <v>111</v>
      </c>
      <c r="B24" s="120"/>
      <c r="C24" s="120"/>
      <c r="D24" s="120"/>
      <c r="E24" s="120"/>
      <c r="F24" s="120"/>
      <c r="G24" s="120"/>
      <c r="H24" s="120"/>
      <c r="I24" s="120"/>
    </row>
    <row r="25" spans="1:17" s="122" customFormat="1" ht="15">
      <c r="A25" s="124"/>
      <c r="B25" s="120"/>
      <c r="C25" s="120"/>
      <c r="D25" s="120"/>
      <c r="E25" s="120"/>
      <c r="F25" s="120"/>
      <c r="G25" s="120"/>
      <c r="H25" s="120"/>
      <c r="I25" s="120"/>
    </row>
    <row r="26" spans="1:17" s="122" customFormat="1" ht="14.25">
      <c r="A26" s="125" t="s">
        <v>112</v>
      </c>
      <c r="B26" s="120"/>
      <c r="C26" s="120"/>
      <c r="D26" s="120"/>
      <c r="E26" s="120"/>
      <c r="F26" s="120"/>
      <c r="G26" s="120"/>
      <c r="H26" s="120"/>
      <c r="I26" s="120"/>
    </row>
    <row r="27" spans="1:17" s="122" customFormat="1" ht="14.25">
      <c r="A27" s="125" t="s">
        <v>113</v>
      </c>
      <c r="B27" s="120"/>
      <c r="C27" s="125" t="s">
        <v>114</v>
      </c>
      <c r="D27" s="120"/>
      <c r="E27" s="125" t="s">
        <v>115</v>
      </c>
      <c r="F27" s="120"/>
      <c r="G27" s="120"/>
    </row>
    <row r="28" spans="1:17" s="122" customFormat="1" ht="14.25">
      <c r="A28" s="126" t="s">
        <v>116</v>
      </c>
      <c r="B28" s="120"/>
      <c r="C28" s="120"/>
      <c r="D28" s="120"/>
      <c r="E28" s="126" t="s">
        <v>117</v>
      </c>
      <c r="F28" s="120"/>
      <c r="G28" s="120"/>
    </row>
    <row r="29" spans="1:17" s="122" customFormat="1" ht="14.25">
      <c r="A29" s="120"/>
      <c r="B29" s="121"/>
      <c r="C29" s="120"/>
      <c r="D29" s="120"/>
      <c r="E29" s="120"/>
      <c r="F29" s="120"/>
      <c r="G29" s="120"/>
      <c r="H29" s="120"/>
      <c r="I29" s="120"/>
    </row>
    <row r="30" spans="1:17" s="122" customFormat="1" ht="14.25">
      <c r="A30" s="120"/>
      <c r="B30" s="121"/>
      <c r="C30" s="120"/>
      <c r="D30" s="120"/>
      <c r="E30" s="120"/>
      <c r="F30" s="120"/>
      <c r="G30" s="120"/>
      <c r="H30" s="120"/>
      <c r="I30" s="120"/>
    </row>
    <row r="31" spans="1:17" s="122" customFormat="1" ht="14.25">
      <c r="A31" s="120"/>
      <c r="B31" s="121"/>
      <c r="C31" s="120"/>
      <c r="D31" s="120"/>
      <c r="E31" s="120"/>
      <c r="F31" s="120"/>
      <c r="G31" s="120"/>
      <c r="H31" s="120"/>
      <c r="I31" s="120"/>
    </row>
    <row r="32" spans="1:17" s="122" customFormat="1" ht="14.25">
      <c r="A32" s="120"/>
      <c r="B32" s="121"/>
      <c r="C32" s="120"/>
      <c r="D32" s="120"/>
      <c r="E32" s="120"/>
      <c r="F32" s="120"/>
      <c r="G32" s="120"/>
      <c r="H32" s="120"/>
      <c r="I32" s="120"/>
    </row>
    <row r="33" spans="1:9" s="122" customFormat="1" ht="14.25">
      <c r="A33" s="120"/>
      <c r="B33" s="121"/>
      <c r="C33" s="120"/>
      <c r="D33" s="120"/>
      <c r="E33" s="120"/>
      <c r="F33" s="120"/>
      <c r="G33" s="120"/>
      <c r="H33" s="120"/>
      <c r="I33" s="120"/>
    </row>
    <row r="34" spans="1:9" s="122" customFormat="1" ht="14.25">
      <c r="A34" s="120"/>
      <c r="B34" s="121"/>
      <c r="C34" s="120"/>
      <c r="D34" s="120"/>
      <c r="E34" s="120"/>
      <c r="F34" s="120"/>
      <c r="G34" s="120"/>
      <c r="H34" s="120"/>
      <c r="I34" s="120"/>
    </row>
    <row r="35" spans="1:9" s="122" customFormat="1" ht="14.25">
      <c r="A35" s="120"/>
      <c r="B35" s="121"/>
      <c r="C35" s="120"/>
      <c r="D35" s="120"/>
      <c r="E35" s="120"/>
      <c r="F35" s="120"/>
      <c r="G35" s="120"/>
      <c r="H35" s="120"/>
      <c r="I35" s="120"/>
    </row>
    <row r="36" spans="1:9" s="122" customFormat="1" ht="14.25">
      <c r="A36" s="120"/>
      <c r="B36" s="121"/>
      <c r="C36" s="120"/>
      <c r="D36" s="120"/>
      <c r="E36" s="120"/>
      <c r="F36" s="120"/>
      <c r="G36" s="120"/>
      <c r="H36" s="120"/>
      <c r="I36" s="120"/>
    </row>
    <row r="37" spans="1:9" s="122" customFormat="1" ht="14.25">
      <c r="A37" s="120"/>
      <c r="B37" s="121"/>
      <c r="C37" s="120"/>
      <c r="D37" s="120"/>
      <c r="E37" s="120"/>
      <c r="F37" s="120"/>
      <c r="G37" s="120"/>
      <c r="H37" s="120"/>
      <c r="I37" s="120"/>
    </row>
    <row r="38" spans="1:9" s="122" customFormat="1" ht="14.25">
      <c r="A38" s="120"/>
      <c r="B38" s="121"/>
      <c r="C38" s="120"/>
      <c r="D38" s="120"/>
      <c r="E38" s="120"/>
      <c r="F38" s="120"/>
      <c r="G38" s="120"/>
      <c r="H38" s="120"/>
      <c r="I38" s="120"/>
    </row>
    <row r="39" spans="1:9" s="122" customFormat="1" ht="14.25">
      <c r="A39" s="120"/>
      <c r="B39" s="121"/>
      <c r="C39" s="120"/>
      <c r="D39" s="120"/>
      <c r="E39" s="120"/>
      <c r="F39" s="120"/>
      <c r="G39" s="120"/>
      <c r="H39" s="120"/>
      <c r="I39" s="120"/>
    </row>
    <row r="40" spans="1:9" s="122" customFormat="1" ht="14.25">
      <c r="A40" s="120"/>
      <c r="B40" s="121"/>
      <c r="C40" s="120"/>
      <c r="D40" s="120"/>
      <c r="E40" s="120"/>
      <c r="F40" s="120"/>
      <c r="G40" s="120"/>
      <c r="H40" s="120"/>
      <c r="I40" s="120"/>
    </row>
    <row r="41" spans="1:9" s="122" customFormat="1" ht="14.25">
      <c r="A41" s="120"/>
      <c r="B41" s="121"/>
      <c r="C41" s="120"/>
      <c r="D41" s="120"/>
      <c r="E41" s="120"/>
      <c r="F41" s="120"/>
      <c r="G41" s="120"/>
      <c r="H41" s="120"/>
      <c r="I41" s="120"/>
    </row>
    <row r="42" spans="1:9" s="122" customFormat="1" ht="14.25">
      <c r="A42" s="120"/>
      <c r="B42" s="121"/>
      <c r="C42" s="120"/>
      <c r="D42" s="120"/>
      <c r="E42" s="120"/>
      <c r="F42" s="120"/>
      <c r="G42" s="120"/>
      <c r="H42" s="120"/>
      <c r="I42" s="120"/>
    </row>
    <row r="43" spans="1:9" s="122" customFormat="1" ht="14.25">
      <c r="A43" s="120"/>
      <c r="B43" s="121"/>
      <c r="C43" s="120"/>
      <c r="D43" s="120"/>
      <c r="E43" s="120"/>
      <c r="F43" s="120"/>
      <c r="G43" s="120"/>
      <c r="H43" s="120"/>
      <c r="I43" s="120"/>
    </row>
    <row r="44" spans="1:9" ht="14.25">
      <c r="A44"/>
      <c r="B44" s="80"/>
      <c r="C44"/>
      <c r="D44" s="105"/>
      <c r="E44" s="68"/>
      <c r="F44"/>
      <c r="G44" s="68"/>
      <c r="H44"/>
      <c r="I44"/>
    </row>
    <row r="45" spans="1:9" ht="14.25">
      <c r="A45"/>
      <c r="B45" s="80"/>
      <c r="C45"/>
      <c r="D45" s="105"/>
      <c r="E45" s="68"/>
      <c r="F45"/>
      <c r="G45" s="68"/>
      <c r="H45"/>
      <c r="I45"/>
    </row>
    <row r="46" spans="1:9" ht="14.25">
      <c r="A46"/>
      <c r="B46" s="80"/>
      <c r="C46"/>
      <c r="D46" s="105"/>
      <c r="E46" s="68"/>
      <c r="F46"/>
      <c r="G46" s="68"/>
      <c r="H46"/>
      <c r="I46"/>
    </row>
    <row r="47" spans="1:9" ht="14.25">
      <c r="A47"/>
      <c r="B47" s="80"/>
      <c r="C47"/>
      <c r="D47" s="105"/>
      <c r="E47" s="68"/>
      <c r="F47"/>
      <c r="G47" s="68"/>
      <c r="H47"/>
      <c r="I47"/>
    </row>
    <row r="48" spans="1:9" ht="14.25">
      <c r="A48"/>
      <c r="B48" s="80"/>
      <c r="C48"/>
      <c r="D48" s="105"/>
      <c r="E48" s="68"/>
      <c r="F48"/>
      <c r="G48" s="68"/>
      <c r="H48"/>
      <c r="I48"/>
    </row>
    <row r="49" spans="1:9" ht="14.25">
      <c r="A49"/>
      <c r="B49" s="80"/>
      <c r="C49"/>
      <c r="D49" s="105"/>
      <c r="E49" s="68"/>
      <c r="F49"/>
      <c r="G49" s="68"/>
      <c r="H49"/>
      <c r="I49"/>
    </row>
    <row r="50" spans="1:9" ht="14.25">
      <c r="A50"/>
      <c r="B50" s="80"/>
      <c r="C50"/>
      <c r="D50" s="105"/>
      <c r="E50" s="68"/>
      <c r="F50"/>
      <c r="G50" s="68"/>
      <c r="H50"/>
      <c r="I50"/>
    </row>
    <row r="51" spans="1:9" ht="14.25">
      <c r="A51"/>
      <c r="B51" s="80"/>
      <c r="C51"/>
      <c r="D51" s="105"/>
      <c r="E51" s="68"/>
      <c r="F51"/>
      <c r="G51" s="68"/>
      <c r="H51"/>
      <c r="I51"/>
    </row>
    <row r="52" spans="1:9" ht="14.25">
      <c r="A52"/>
      <c r="B52" s="80"/>
      <c r="C52"/>
      <c r="D52" s="105"/>
      <c r="E52" s="68"/>
      <c r="F52"/>
      <c r="G52" s="68"/>
      <c r="H52"/>
      <c r="I52"/>
    </row>
    <row r="53" spans="1:9" ht="14.25">
      <c r="A53"/>
      <c r="B53" s="80"/>
      <c r="C53"/>
      <c r="D53" s="105"/>
      <c r="E53" s="68"/>
      <c r="F53"/>
      <c r="G53" s="68"/>
      <c r="H53"/>
      <c r="I53"/>
    </row>
    <row r="54" spans="1:9" ht="14.25">
      <c r="A54"/>
      <c r="B54" s="80"/>
      <c r="C54"/>
      <c r="D54" s="105"/>
      <c r="E54" s="68"/>
      <c r="F54"/>
      <c r="G54" s="68"/>
      <c r="H54"/>
      <c r="I54"/>
    </row>
    <row r="55" spans="1:9" ht="14.25">
      <c r="A55"/>
      <c r="B55" s="80"/>
      <c r="C55"/>
      <c r="D55" s="105"/>
      <c r="E55" s="68"/>
      <c r="F55"/>
      <c r="G55" s="68"/>
      <c r="H55"/>
      <c r="I55"/>
    </row>
    <row r="56" spans="1:9" ht="14.25">
      <c r="A56"/>
      <c r="B56" s="80"/>
      <c r="C56"/>
      <c r="D56" s="105"/>
      <c r="E56" s="68"/>
      <c r="F56"/>
      <c r="G56" s="68"/>
      <c r="H56"/>
      <c r="I56"/>
    </row>
    <row r="57" spans="1:9" ht="14.25">
      <c r="A57"/>
      <c r="B57" s="80"/>
      <c r="C57"/>
      <c r="D57" s="105"/>
      <c r="E57" s="68"/>
      <c r="F57"/>
      <c r="G57" s="68"/>
      <c r="H57"/>
      <c r="I57"/>
    </row>
    <row r="58" spans="1:9" ht="14.25">
      <c r="A58"/>
      <c r="B58" s="80"/>
      <c r="C58"/>
      <c r="D58" s="105"/>
      <c r="E58" s="68"/>
      <c r="F58"/>
      <c r="G58" s="68"/>
      <c r="H58"/>
      <c r="I58"/>
    </row>
    <row r="59" spans="1:9" ht="14.25">
      <c r="A59"/>
      <c r="B59" s="80"/>
      <c r="C59"/>
      <c r="D59" s="105"/>
      <c r="E59" s="68"/>
      <c r="F59"/>
      <c r="G59" s="68"/>
      <c r="H59"/>
      <c r="I59"/>
    </row>
    <row r="60" spans="1:9" ht="14.25">
      <c r="A60"/>
      <c r="B60" s="80"/>
      <c r="C60"/>
      <c r="D60" s="105"/>
      <c r="E60" s="68"/>
      <c r="F60"/>
      <c r="G60" s="68"/>
      <c r="H60"/>
      <c r="I60"/>
    </row>
    <row r="61" spans="1:9" ht="14.25">
      <c r="A61"/>
      <c r="B61" s="80"/>
      <c r="C61"/>
      <c r="D61" s="105"/>
      <c r="E61" s="68"/>
      <c r="F61"/>
      <c r="G61" s="68"/>
      <c r="H61"/>
      <c r="I61"/>
    </row>
    <row r="62" spans="1:9" ht="14.25">
      <c r="A62"/>
      <c r="B62" s="80"/>
      <c r="C62"/>
      <c r="D62" s="105"/>
      <c r="E62" s="68"/>
      <c r="F62"/>
      <c r="G62" s="68"/>
      <c r="H62"/>
      <c r="I62"/>
    </row>
    <row r="63" spans="1:9" ht="14.25">
      <c r="A63"/>
      <c r="B63" s="80"/>
      <c r="C63"/>
      <c r="D63" s="105"/>
      <c r="E63" s="68"/>
      <c r="F63"/>
      <c r="G63" s="68"/>
      <c r="H63"/>
      <c r="I63"/>
    </row>
    <row r="64" spans="1:9" ht="14.25">
      <c r="A64"/>
      <c r="B64" s="80"/>
      <c r="C64"/>
      <c r="D64" s="105"/>
      <c r="E64" s="68"/>
      <c r="F64"/>
      <c r="G64" s="68"/>
      <c r="H64"/>
      <c r="I64"/>
    </row>
    <row r="65" spans="1:9" ht="14.25">
      <c r="A65"/>
      <c r="B65" s="80"/>
      <c r="C65"/>
      <c r="D65" s="105"/>
      <c r="E65" s="68"/>
      <c r="F65"/>
      <c r="G65" s="68"/>
      <c r="H65"/>
      <c r="I65"/>
    </row>
    <row r="66" spans="1:9" ht="14.25">
      <c r="A66"/>
      <c r="B66" s="80"/>
      <c r="C66"/>
      <c r="D66" s="105"/>
      <c r="E66" s="68"/>
      <c r="F66"/>
      <c r="G66" s="68"/>
      <c r="H66"/>
      <c r="I66"/>
    </row>
    <row r="67" spans="1:9" ht="14.25">
      <c r="A67"/>
      <c r="B67" s="80"/>
      <c r="C67"/>
      <c r="D67" s="105"/>
      <c r="E67" s="68"/>
      <c r="F67"/>
      <c r="G67" s="68"/>
      <c r="H67"/>
      <c r="I67"/>
    </row>
    <row r="68" spans="1:9" ht="14.25">
      <c r="A68"/>
      <c r="B68" s="80"/>
      <c r="C68"/>
      <c r="D68" s="105"/>
      <c r="E68" s="68"/>
      <c r="F68"/>
      <c r="G68" s="68"/>
      <c r="H68"/>
      <c r="I68"/>
    </row>
    <row r="69" spans="1:9" ht="14.25">
      <c r="A69"/>
      <c r="B69" s="80"/>
      <c r="C69"/>
      <c r="D69" s="105"/>
      <c r="E69" s="68"/>
      <c r="F69"/>
      <c r="G69" s="68"/>
      <c r="H69"/>
      <c r="I69"/>
    </row>
    <row r="70" spans="1:9" ht="14.25">
      <c r="A70"/>
      <c r="B70" s="80"/>
      <c r="C70"/>
      <c r="D70" s="105"/>
      <c r="E70" s="68"/>
      <c r="F70"/>
      <c r="G70" s="68"/>
      <c r="H70"/>
      <c r="I70"/>
    </row>
    <row r="71" spans="1:9" ht="14.25">
      <c r="A71"/>
      <c r="B71" s="80"/>
      <c r="C71"/>
      <c r="D71" s="105"/>
      <c r="E71" s="68"/>
      <c r="F71"/>
      <c r="G71" s="68"/>
      <c r="H71"/>
      <c r="I71"/>
    </row>
    <row r="72" spans="1:9" ht="14.25">
      <c r="A72"/>
      <c r="B72" s="80"/>
      <c r="C72"/>
      <c r="D72" s="105"/>
      <c r="E72" s="68"/>
      <c r="F72"/>
      <c r="G72" s="68"/>
      <c r="H72"/>
      <c r="I72"/>
    </row>
    <row r="73" spans="1:9" ht="14.25">
      <c r="A73"/>
      <c r="B73" s="80"/>
      <c r="C73"/>
      <c r="D73" s="105"/>
      <c r="E73" s="68"/>
      <c r="F73"/>
      <c r="G73" s="68"/>
      <c r="H73"/>
      <c r="I73"/>
    </row>
    <row r="74" spans="1:9" ht="14.25">
      <c r="A74"/>
      <c r="B74" s="80"/>
      <c r="C74"/>
      <c r="D74" s="105"/>
      <c r="E74" s="68"/>
      <c r="F74"/>
      <c r="G74" s="68"/>
      <c r="H74"/>
      <c r="I74"/>
    </row>
    <row r="75" spans="1:9" ht="14.25">
      <c r="A75"/>
      <c r="B75" s="80"/>
      <c r="C75"/>
      <c r="D75" s="105"/>
      <c r="E75" s="68"/>
      <c r="F75"/>
      <c r="G75" s="68"/>
      <c r="H75"/>
      <c r="I75"/>
    </row>
    <row r="76" spans="1:9" ht="14.25">
      <c r="A76"/>
      <c r="B76" s="80"/>
      <c r="C76"/>
      <c r="D76" s="105"/>
      <c r="E76" s="68"/>
      <c r="F76"/>
      <c r="G76" s="68"/>
      <c r="H76"/>
      <c r="I76"/>
    </row>
    <row r="77" spans="1:9" ht="14.25">
      <c r="A77"/>
      <c r="B77" s="80"/>
      <c r="C77"/>
      <c r="D77" s="105"/>
      <c r="E77" s="68"/>
      <c r="F77"/>
      <c r="G77" s="68"/>
      <c r="H77"/>
      <c r="I77"/>
    </row>
    <row r="78" spans="1:9" ht="14.25">
      <c r="A78"/>
      <c r="B78" s="80"/>
      <c r="C78"/>
      <c r="D78" s="105"/>
      <c r="E78" s="68"/>
      <c r="F78"/>
      <c r="G78" s="68"/>
      <c r="H78"/>
      <c r="I78"/>
    </row>
    <row r="79" spans="1:9" ht="14.25">
      <c r="A79"/>
      <c r="B79" s="80"/>
      <c r="C79"/>
      <c r="D79" s="105"/>
      <c r="E79" s="68"/>
      <c r="F79"/>
      <c r="G79" s="68"/>
      <c r="H79"/>
      <c r="I79"/>
    </row>
    <row r="80" spans="1:9" ht="14.25">
      <c r="A80"/>
      <c r="B80" s="80"/>
      <c r="C80"/>
      <c r="D80" s="105"/>
      <c r="E80" s="68"/>
      <c r="F80"/>
      <c r="G80" s="68"/>
      <c r="H80"/>
      <c r="I80"/>
    </row>
    <row r="81" spans="1:9" ht="14.25">
      <c r="A81"/>
      <c r="B81" s="80"/>
      <c r="C81"/>
      <c r="D81" s="105"/>
      <c r="E81" s="68"/>
      <c r="F81"/>
      <c r="G81" s="68"/>
      <c r="H81"/>
      <c r="I81"/>
    </row>
    <row r="82" spans="1:9" ht="14.25">
      <c r="A82"/>
      <c r="B82" s="80"/>
      <c r="C82"/>
      <c r="D82" s="105"/>
      <c r="E82" s="68"/>
      <c r="F82"/>
      <c r="G82" s="68"/>
      <c r="H82"/>
      <c r="I82"/>
    </row>
    <row r="83" spans="1:9" ht="14.25">
      <c r="A83"/>
      <c r="B83" s="80"/>
      <c r="C83"/>
      <c r="D83" s="105"/>
      <c r="E83" s="68"/>
      <c r="F83"/>
      <c r="G83" s="68"/>
      <c r="H83"/>
      <c r="I83"/>
    </row>
    <row r="84" spans="1:9" ht="14.25">
      <c r="A84"/>
      <c r="B84" s="80"/>
      <c r="C84"/>
      <c r="D84" s="105"/>
      <c r="E84" s="68"/>
      <c r="F84"/>
      <c r="G84" s="68"/>
      <c r="H84"/>
      <c r="I84"/>
    </row>
    <row r="85" spans="1:9" ht="14.25">
      <c r="A85"/>
      <c r="B85" s="80"/>
      <c r="C85"/>
      <c r="D85" s="105"/>
      <c r="E85" s="68"/>
      <c r="F85"/>
      <c r="G85" s="68"/>
      <c r="H85"/>
      <c r="I85"/>
    </row>
    <row r="86" spans="1:9" ht="14.25">
      <c r="A86"/>
      <c r="B86" s="80"/>
      <c r="C86"/>
      <c r="D86" s="105"/>
      <c r="E86" s="68"/>
      <c r="F86"/>
      <c r="G86" s="68"/>
      <c r="H86"/>
      <c r="I86"/>
    </row>
    <row r="87" spans="1:9" ht="14.25">
      <c r="A87"/>
      <c r="B87" s="80"/>
      <c r="C87"/>
      <c r="D87" s="105"/>
      <c r="E87" s="68"/>
      <c r="F87"/>
      <c r="G87" s="68"/>
      <c r="H87"/>
      <c r="I87"/>
    </row>
    <row r="88" spans="1:9" ht="14.25">
      <c r="A88"/>
      <c r="B88" s="80"/>
      <c r="C88"/>
      <c r="D88" s="105"/>
      <c r="E88" s="68"/>
      <c r="F88"/>
      <c r="G88" s="68"/>
      <c r="H88"/>
      <c r="I88"/>
    </row>
    <row r="89" spans="1:9" ht="14.25">
      <c r="A89"/>
      <c r="B89" s="80"/>
      <c r="C89"/>
      <c r="D89" s="105"/>
      <c r="E89" s="68"/>
      <c r="F89"/>
      <c r="G89" s="68"/>
      <c r="H89"/>
      <c r="I89"/>
    </row>
    <row r="90" spans="1:9" ht="14.25">
      <c r="A90"/>
      <c r="B90" s="80"/>
      <c r="C90"/>
      <c r="D90" s="105"/>
      <c r="E90" s="68"/>
      <c r="F90"/>
      <c r="G90" s="68"/>
      <c r="H90"/>
      <c r="I90"/>
    </row>
    <row r="91" spans="1:9" ht="14.25">
      <c r="A91"/>
      <c r="B91" s="80"/>
      <c r="C91"/>
      <c r="D91" s="105"/>
      <c r="E91" s="68"/>
      <c r="F91"/>
      <c r="G91" s="68"/>
      <c r="H91"/>
      <c r="I91"/>
    </row>
    <row r="92" spans="1:9" ht="14.25">
      <c r="A92"/>
      <c r="B92" s="80"/>
      <c r="C92"/>
      <c r="D92" s="105"/>
      <c r="E92" s="68"/>
      <c r="F92"/>
      <c r="G92" s="68"/>
      <c r="H92"/>
      <c r="I92"/>
    </row>
    <row r="93" spans="1:9" ht="14.25">
      <c r="A93"/>
      <c r="B93" s="80"/>
      <c r="C93"/>
      <c r="D93" s="105"/>
      <c r="E93" s="68"/>
      <c r="F93"/>
      <c r="G93" s="68"/>
      <c r="H93"/>
      <c r="I93"/>
    </row>
    <row r="94" spans="1:9" ht="14.25">
      <c r="A94"/>
      <c r="B94" s="80"/>
      <c r="C94"/>
      <c r="D94" s="105"/>
      <c r="E94" s="68"/>
      <c r="F94"/>
      <c r="G94" s="68"/>
      <c r="H94"/>
      <c r="I94"/>
    </row>
    <row r="95" spans="1:9" ht="14.25">
      <c r="A95"/>
      <c r="B95" s="80"/>
      <c r="C95"/>
      <c r="D95" s="105"/>
      <c r="E95" s="68"/>
      <c r="F95"/>
      <c r="G95" s="68"/>
      <c r="H95"/>
      <c r="I95"/>
    </row>
    <row r="96" spans="1:9" ht="14.25">
      <c r="A96"/>
      <c r="B96" s="80"/>
      <c r="C96"/>
      <c r="D96" s="105"/>
      <c r="E96" s="68"/>
      <c r="F96"/>
      <c r="G96" s="68"/>
      <c r="H96"/>
      <c r="I96"/>
    </row>
    <row r="97" spans="1:9" ht="14.25">
      <c r="A97"/>
      <c r="B97" s="80"/>
      <c r="C97"/>
      <c r="D97" s="105"/>
      <c r="E97" s="68"/>
      <c r="F97"/>
      <c r="G97" s="68"/>
      <c r="H97"/>
      <c r="I97"/>
    </row>
    <row r="98" spans="1:9" ht="14.25">
      <c r="A98"/>
      <c r="B98" s="80"/>
      <c r="C98"/>
      <c r="D98" s="105"/>
      <c r="E98" s="68"/>
      <c r="F98"/>
      <c r="G98" s="68"/>
      <c r="H98"/>
      <c r="I98"/>
    </row>
    <row r="99" spans="1:9" ht="14.25">
      <c r="A99"/>
      <c r="B99" s="80"/>
      <c r="C99"/>
      <c r="D99" s="105"/>
      <c r="E99" s="68"/>
      <c r="F99"/>
      <c r="G99" s="68"/>
      <c r="H99"/>
      <c r="I99"/>
    </row>
    <row r="100" spans="1:9" ht="14.25">
      <c r="A100"/>
      <c r="B100" s="80"/>
      <c r="C100"/>
      <c r="D100" s="105"/>
      <c r="E100" s="68"/>
      <c r="F100"/>
      <c r="G100" s="68"/>
      <c r="H100"/>
      <c r="I100"/>
    </row>
    <row r="101" spans="1:9" ht="14.25">
      <c r="A101"/>
      <c r="B101" s="80"/>
      <c r="C101"/>
      <c r="D101" s="105"/>
      <c r="E101" s="68"/>
      <c r="F101"/>
      <c r="G101" s="68"/>
      <c r="H101"/>
      <c r="I101"/>
    </row>
    <row r="102" spans="1:9" ht="14.25">
      <c r="A102"/>
      <c r="B102" s="80"/>
      <c r="C102"/>
      <c r="D102" s="105"/>
      <c r="E102" s="68"/>
      <c r="F102"/>
      <c r="G102" s="68"/>
      <c r="H102"/>
      <c r="I102"/>
    </row>
    <row r="103" spans="1:9" ht="14.25">
      <c r="A103"/>
      <c r="B103" s="80"/>
      <c r="C103"/>
      <c r="D103" s="105"/>
      <c r="E103" s="68"/>
      <c r="F103"/>
      <c r="G103" s="68"/>
      <c r="H103"/>
      <c r="I103"/>
    </row>
    <row r="104" spans="1:9" ht="14.25">
      <c r="A104"/>
      <c r="B104" s="80"/>
      <c r="C104"/>
      <c r="D104" s="105"/>
      <c r="E104" s="68"/>
      <c r="F104"/>
      <c r="G104" s="68"/>
      <c r="H104"/>
      <c r="I104"/>
    </row>
    <row r="105" spans="1:9" ht="14.25">
      <c r="A105"/>
      <c r="B105" s="80"/>
      <c r="C105"/>
      <c r="D105" s="105"/>
      <c r="E105" s="68"/>
      <c r="F105"/>
      <c r="G105" s="68"/>
      <c r="H105"/>
      <c r="I105"/>
    </row>
    <row r="106" spans="1:9" ht="14.25">
      <c r="A106"/>
      <c r="B106" s="80"/>
      <c r="C106"/>
      <c r="D106" s="105"/>
      <c r="E106" s="68"/>
      <c r="F106"/>
      <c r="G106" s="68"/>
      <c r="H106"/>
      <c r="I106"/>
    </row>
    <row r="107" spans="1:9" ht="14.25">
      <c r="A107"/>
      <c r="B107" s="80"/>
      <c r="C107"/>
      <c r="D107" s="105"/>
      <c r="E107" s="68"/>
      <c r="F107"/>
      <c r="G107" s="68"/>
      <c r="H107"/>
      <c r="I107"/>
    </row>
    <row r="108" spans="1:9" ht="14.25">
      <c r="A108"/>
      <c r="B108" s="80"/>
      <c r="C108"/>
      <c r="D108" s="105"/>
      <c r="E108" s="68"/>
      <c r="F108"/>
      <c r="G108" s="68"/>
      <c r="H108"/>
      <c r="I108"/>
    </row>
    <row r="109" spans="1:9" ht="14.25">
      <c r="A109"/>
      <c r="B109" s="80"/>
      <c r="C109"/>
      <c r="D109" s="105"/>
      <c r="E109" s="68"/>
      <c r="F109"/>
      <c r="G109" s="68"/>
      <c r="H109"/>
      <c r="I109"/>
    </row>
    <row r="110" spans="1:9" ht="14.25">
      <c r="A110"/>
      <c r="B110" s="80"/>
      <c r="C110"/>
      <c r="D110" s="105"/>
      <c r="E110" s="68"/>
      <c r="F110"/>
      <c r="G110" s="68"/>
      <c r="H110"/>
      <c r="I110"/>
    </row>
    <row r="111" spans="1:9" ht="14.25">
      <c r="A111"/>
      <c r="B111" s="80"/>
      <c r="C111"/>
      <c r="D111" s="105"/>
      <c r="E111" s="68"/>
      <c r="F111"/>
      <c r="G111" s="68"/>
      <c r="H111"/>
      <c r="I111"/>
    </row>
    <row r="112" spans="1:9" ht="14.25">
      <c r="A112"/>
      <c r="B112" s="80"/>
      <c r="C112"/>
      <c r="D112" s="105"/>
      <c r="E112" s="68"/>
      <c r="F112"/>
      <c r="G112" s="68"/>
      <c r="H112"/>
      <c r="I112"/>
    </row>
    <row r="113" spans="1:9" ht="14.25">
      <c r="A113"/>
      <c r="B113" s="80"/>
      <c r="C113"/>
      <c r="D113" s="105"/>
      <c r="E113" s="68"/>
      <c r="F113"/>
      <c r="G113" s="68"/>
      <c r="H113"/>
      <c r="I113"/>
    </row>
    <row r="114" spans="1:9" ht="14.25">
      <c r="A114"/>
      <c r="B114" s="80"/>
      <c r="C114"/>
      <c r="D114" s="105"/>
      <c r="E114" s="68"/>
      <c r="F114"/>
      <c r="G114" s="68"/>
      <c r="H114"/>
      <c r="I114"/>
    </row>
    <row r="115" spans="1:9" ht="14.25">
      <c r="A115"/>
      <c r="B115" s="80"/>
      <c r="C115"/>
      <c r="D115" s="105"/>
      <c r="E115" s="68"/>
      <c r="F115"/>
      <c r="G115" s="68"/>
      <c r="H115"/>
      <c r="I115"/>
    </row>
    <row r="116" spans="1:9" ht="14.25">
      <c r="A116"/>
      <c r="B116" s="80"/>
      <c r="C116"/>
      <c r="D116" s="105"/>
      <c r="E116" s="68"/>
      <c r="F116"/>
      <c r="G116" s="68"/>
      <c r="H116"/>
      <c r="I116"/>
    </row>
    <row r="117" spans="1:9" ht="14.25">
      <c r="A117"/>
      <c r="B117" s="80"/>
      <c r="C117"/>
      <c r="D117" s="105"/>
      <c r="E117" s="68"/>
      <c r="F117"/>
      <c r="G117" s="68"/>
      <c r="H117"/>
      <c r="I117"/>
    </row>
    <row r="118" spans="1:9" ht="14.25">
      <c r="A118"/>
      <c r="B118" s="80"/>
      <c r="C118"/>
      <c r="D118" s="105"/>
      <c r="E118" s="68"/>
      <c r="F118"/>
      <c r="G118" s="68"/>
      <c r="H118"/>
      <c r="I118"/>
    </row>
    <row r="119" spans="1:9" ht="14.25">
      <c r="A119"/>
      <c r="B119" s="80"/>
      <c r="C119"/>
      <c r="D119" s="105"/>
      <c r="E119" s="68"/>
      <c r="F119"/>
      <c r="G119" s="68"/>
      <c r="H119"/>
      <c r="I119"/>
    </row>
    <row r="120" spans="1:9" ht="14.25">
      <c r="A120"/>
      <c r="B120" s="80"/>
      <c r="C120"/>
      <c r="D120" s="105"/>
      <c r="E120" s="68"/>
      <c r="F120"/>
      <c r="G120" s="68"/>
      <c r="H120"/>
      <c r="I120"/>
    </row>
    <row r="121" spans="1:9" ht="14.25">
      <c r="A121"/>
      <c r="B121" s="80"/>
      <c r="C121"/>
      <c r="D121" s="105"/>
      <c r="E121" s="68"/>
      <c r="F121"/>
      <c r="G121" s="68"/>
      <c r="H121"/>
      <c r="I121"/>
    </row>
    <row r="122" spans="1:9" ht="14.25">
      <c r="A122"/>
      <c r="B122" s="80"/>
      <c r="C122"/>
      <c r="D122" s="105"/>
      <c r="E122" s="68"/>
      <c r="F122"/>
      <c r="G122" s="68"/>
      <c r="H122"/>
      <c r="I122"/>
    </row>
    <row r="123" spans="1:9" ht="14.25">
      <c r="A123"/>
      <c r="B123" s="80"/>
      <c r="C123"/>
      <c r="D123" s="105"/>
      <c r="E123" s="68"/>
      <c r="F123"/>
      <c r="G123" s="68"/>
      <c r="H123"/>
      <c r="I123"/>
    </row>
    <row r="124" spans="1:9" ht="14.25">
      <c r="A124"/>
      <c r="B124" s="80"/>
      <c r="C124"/>
      <c r="D124" s="105"/>
      <c r="E124" s="68"/>
      <c r="F124"/>
      <c r="G124" s="68"/>
      <c r="H124"/>
      <c r="I124"/>
    </row>
    <row r="125" spans="1:9" ht="14.25">
      <c r="A125"/>
      <c r="B125" s="80"/>
      <c r="C125"/>
      <c r="D125" s="105"/>
      <c r="E125" s="68"/>
      <c r="F125"/>
      <c r="G125" s="68"/>
      <c r="H125"/>
      <c r="I125"/>
    </row>
    <row r="126" spans="1:9" ht="14.25">
      <c r="A126"/>
      <c r="B126" s="80"/>
      <c r="C126"/>
      <c r="D126" s="105"/>
      <c r="E126" s="68"/>
      <c r="F126"/>
      <c r="G126" s="68"/>
      <c r="H126"/>
      <c r="I126"/>
    </row>
    <row r="127" spans="1:9" ht="14.25">
      <c r="A127"/>
      <c r="B127" s="80"/>
      <c r="C127"/>
      <c r="D127" s="105"/>
      <c r="E127" s="68"/>
      <c r="F127"/>
      <c r="G127" s="68"/>
      <c r="H127"/>
      <c r="I127"/>
    </row>
    <row r="128" spans="1:9" ht="14.25">
      <c r="A128"/>
      <c r="B128" s="80"/>
      <c r="C128"/>
      <c r="D128" s="105"/>
      <c r="E128" s="68"/>
      <c r="F128"/>
      <c r="G128" s="68"/>
      <c r="H128"/>
      <c r="I128"/>
    </row>
    <row r="129" spans="1:9" ht="14.25">
      <c r="A129"/>
      <c r="B129" s="80"/>
      <c r="C129"/>
      <c r="D129" s="105"/>
      <c r="E129" s="68"/>
      <c r="F129"/>
      <c r="G129" s="68"/>
      <c r="H129"/>
      <c r="I129"/>
    </row>
    <row r="130" spans="1:9" ht="14.25">
      <c r="A130"/>
      <c r="B130" s="80"/>
      <c r="C130"/>
      <c r="D130" s="105"/>
      <c r="E130" s="68"/>
      <c r="F130"/>
      <c r="G130" s="68"/>
      <c r="H130"/>
      <c r="I130"/>
    </row>
    <row r="131" spans="1:9" ht="14.25">
      <c r="A131"/>
      <c r="B131" s="80"/>
      <c r="C131"/>
      <c r="D131" s="105"/>
      <c r="E131" s="68"/>
      <c r="F131"/>
      <c r="G131" s="68"/>
      <c r="H131"/>
      <c r="I131"/>
    </row>
    <row r="132" spans="1:9" ht="14.25">
      <c r="A132"/>
      <c r="B132" s="80"/>
      <c r="C132"/>
      <c r="D132" s="105"/>
      <c r="E132" s="68"/>
      <c r="F132"/>
      <c r="G132" s="68"/>
      <c r="H132"/>
      <c r="I132"/>
    </row>
    <row r="133" spans="1:9" ht="14.25">
      <c r="A133"/>
      <c r="B133" s="80"/>
      <c r="C133"/>
      <c r="D133" s="105"/>
      <c r="E133" s="68"/>
      <c r="F133"/>
      <c r="G133" s="68"/>
      <c r="H133"/>
      <c r="I133"/>
    </row>
    <row r="134" spans="1:9" ht="14.25">
      <c r="A134"/>
      <c r="B134" s="80"/>
      <c r="C134"/>
      <c r="D134" s="105"/>
      <c r="E134" s="68"/>
      <c r="F134"/>
      <c r="G134" s="68"/>
      <c r="H134"/>
      <c r="I134"/>
    </row>
    <row r="135" spans="1:9" ht="14.25">
      <c r="A135"/>
      <c r="B135" s="80"/>
      <c r="C135"/>
      <c r="D135" s="105"/>
      <c r="E135" s="68"/>
      <c r="F135"/>
      <c r="G135" s="68"/>
      <c r="H135"/>
      <c r="I135"/>
    </row>
    <row r="136" spans="1:9" ht="14.25">
      <c r="A136"/>
      <c r="B136" s="80"/>
      <c r="C136"/>
      <c r="D136" s="105"/>
      <c r="E136" s="68"/>
      <c r="F136"/>
      <c r="G136" s="68"/>
      <c r="H136"/>
      <c r="I136"/>
    </row>
    <row r="137" spans="1:9" ht="14.25">
      <c r="A137"/>
      <c r="B137" s="80"/>
      <c r="C137"/>
      <c r="D137" s="105"/>
      <c r="E137" s="68"/>
      <c r="F137"/>
      <c r="G137" s="68"/>
      <c r="H137"/>
      <c r="I137"/>
    </row>
    <row r="138" spans="1:9" ht="14.25">
      <c r="A138"/>
      <c r="B138" s="80"/>
      <c r="C138"/>
      <c r="D138" s="105"/>
      <c r="E138" s="68"/>
      <c r="F138"/>
      <c r="G138" s="68"/>
      <c r="H138"/>
      <c r="I138"/>
    </row>
    <row r="139" spans="1:9" ht="14.25">
      <c r="A139"/>
      <c r="B139" s="80"/>
      <c r="C139"/>
      <c r="D139" s="105"/>
      <c r="E139" s="68"/>
      <c r="F139"/>
      <c r="G139" s="68"/>
      <c r="H139"/>
      <c r="I139"/>
    </row>
    <row r="140" spans="1:9" ht="14.25">
      <c r="A140"/>
      <c r="B140" s="80"/>
      <c r="C140"/>
      <c r="D140" s="105"/>
      <c r="E140" s="68"/>
      <c r="F140"/>
      <c r="G140" s="68"/>
      <c r="H140"/>
      <c r="I140"/>
    </row>
    <row r="141" spans="1:9" ht="14.25">
      <c r="A141"/>
      <c r="B141" s="80"/>
      <c r="C141"/>
      <c r="D141" s="105"/>
      <c r="E141" s="68"/>
      <c r="F141"/>
      <c r="G141" s="68"/>
      <c r="H141"/>
      <c r="I141"/>
    </row>
    <row r="142" spans="1:9" ht="14.25">
      <c r="A142"/>
      <c r="B142" s="80"/>
      <c r="C142"/>
      <c r="D142" s="105"/>
      <c r="E142" s="68"/>
      <c r="F142"/>
      <c r="G142" s="68"/>
      <c r="H142"/>
      <c r="I142"/>
    </row>
    <row r="143" spans="1:9" ht="14.25">
      <c r="A143"/>
      <c r="B143" s="80"/>
      <c r="C143"/>
      <c r="D143" s="105"/>
      <c r="E143" s="68"/>
      <c r="F143"/>
      <c r="G143" s="68"/>
      <c r="H143"/>
      <c r="I143"/>
    </row>
    <row r="144" spans="1:9" ht="14.25">
      <c r="A144"/>
      <c r="B144" s="80"/>
      <c r="C144"/>
      <c r="D144" s="105"/>
      <c r="E144" s="68"/>
      <c r="F144"/>
      <c r="G144" s="68"/>
      <c r="H144"/>
      <c r="I144"/>
    </row>
    <row r="145" spans="1:9" ht="14.25">
      <c r="A145"/>
      <c r="B145" s="80"/>
      <c r="C145"/>
      <c r="D145" s="105"/>
      <c r="E145" s="68"/>
      <c r="F145"/>
      <c r="G145" s="68"/>
      <c r="H145"/>
      <c r="I145"/>
    </row>
    <row r="146" spans="1:9" ht="14.25">
      <c r="A146"/>
      <c r="B146" s="80"/>
      <c r="C146"/>
      <c r="D146" s="105"/>
      <c r="E146" s="68"/>
      <c r="F146"/>
      <c r="G146" s="68"/>
      <c r="H146"/>
      <c r="I146"/>
    </row>
    <row r="147" spans="1:9" ht="14.25">
      <c r="A147"/>
      <c r="B147" s="80"/>
      <c r="C147"/>
      <c r="D147" s="105"/>
      <c r="E147" s="68"/>
      <c r="F147"/>
      <c r="G147" s="68"/>
      <c r="H147"/>
      <c r="I147"/>
    </row>
    <row r="148" spans="1:9" ht="14.25">
      <c r="A148"/>
      <c r="B148" s="80"/>
      <c r="C148"/>
      <c r="D148" s="105"/>
      <c r="E148" s="68"/>
      <c r="F148"/>
      <c r="G148" s="68"/>
      <c r="H148"/>
      <c r="I148"/>
    </row>
    <row r="149" spans="1:9" ht="14.25">
      <c r="A149"/>
      <c r="B149" s="80"/>
      <c r="C149"/>
      <c r="D149" s="105"/>
      <c r="E149" s="68"/>
      <c r="F149"/>
      <c r="G149" s="68"/>
      <c r="H149"/>
      <c r="I149"/>
    </row>
    <row r="150" spans="1:9" ht="14.25">
      <c r="A150"/>
      <c r="B150" s="80"/>
      <c r="C150"/>
      <c r="D150" s="105"/>
      <c r="E150" s="68"/>
      <c r="F150"/>
      <c r="G150" s="68"/>
      <c r="H150"/>
      <c r="I150"/>
    </row>
    <row r="151" spans="1:9" ht="14.25">
      <c r="A151"/>
      <c r="B151" s="80"/>
      <c r="C151"/>
      <c r="D151" s="105"/>
      <c r="E151" s="68"/>
      <c r="F151"/>
      <c r="G151" s="68"/>
      <c r="H151"/>
      <c r="I151"/>
    </row>
    <row r="152" spans="1:9" ht="14.25">
      <c r="A152"/>
      <c r="B152" s="80"/>
      <c r="C152"/>
      <c r="D152" s="105"/>
      <c r="E152" s="68"/>
      <c r="F152"/>
      <c r="G152" s="68"/>
      <c r="H152"/>
      <c r="I152"/>
    </row>
    <row r="153" spans="1:9" ht="14.25">
      <c r="A153"/>
      <c r="B153" s="80"/>
      <c r="C153"/>
      <c r="D153" s="105"/>
      <c r="E153" s="68"/>
      <c r="F153"/>
      <c r="G153" s="68"/>
      <c r="H153"/>
      <c r="I153"/>
    </row>
    <row r="154" spans="1:9" ht="14.25">
      <c r="A154"/>
      <c r="B154" s="80"/>
      <c r="C154"/>
      <c r="D154" s="105"/>
      <c r="E154" s="68"/>
      <c r="F154"/>
      <c r="G154" s="68"/>
      <c r="H154"/>
      <c r="I154"/>
    </row>
    <row r="155" spans="1:9" ht="14.25">
      <c r="A155"/>
      <c r="B155" s="80"/>
      <c r="C155"/>
      <c r="D155" s="105"/>
      <c r="E155" s="68"/>
      <c r="F155"/>
      <c r="G155" s="68"/>
      <c r="H155"/>
      <c r="I155"/>
    </row>
    <row r="156" spans="1:9" ht="14.25">
      <c r="A156"/>
      <c r="B156" s="80"/>
      <c r="C156"/>
      <c r="D156" s="105"/>
      <c r="E156" s="68"/>
      <c r="F156"/>
      <c r="G156" s="68"/>
      <c r="H156"/>
      <c r="I156"/>
    </row>
    <row r="157" spans="1:9" ht="14.25">
      <c r="A157"/>
      <c r="B157" s="80"/>
      <c r="C157"/>
      <c r="D157" s="105"/>
      <c r="E157" s="68"/>
      <c r="F157"/>
      <c r="G157" s="68"/>
      <c r="H157"/>
      <c r="I157"/>
    </row>
    <row r="158" spans="1:9" ht="14.25">
      <c r="A158"/>
      <c r="B158" s="80"/>
      <c r="C158"/>
      <c r="D158" s="105"/>
      <c r="E158" s="68"/>
      <c r="F158"/>
      <c r="G158" s="68"/>
      <c r="H158"/>
      <c r="I158"/>
    </row>
    <row r="159" spans="1:9" ht="14.25">
      <c r="A159"/>
      <c r="B159" s="80"/>
      <c r="C159"/>
      <c r="D159" s="105"/>
      <c r="E159" s="68"/>
      <c r="F159"/>
      <c r="G159" s="68"/>
      <c r="H159"/>
      <c r="I159"/>
    </row>
    <row r="160" spans="1:9" ht="14.25">
      <c r="A160"/>
      <c r="B160" s="80"/>
      <c r="C160"/>
      <c r="D160" s="105"/>
      <c r="E160" s="68"/>
      <c r="F160"/>
      <c r="G160" s="68"/>
      <c r="H160"/>
      <c r="I160"/>
    </row>
    <row r="161" spans="1:9" ht="14.25">
      <c r="A161"/>
      <c r="B161" s="80"/>
      <c r="C161"/>
      <c r="D161" s="105"/>
      <c r="E161" s="68"/>
      <c r="F161"/>
      <c r="G161" s="68"/>
      <c r="H161"/>
      <c r="I161"/>
    </row>
    <row r="162" spans="1:9" ht="14.25">
      <c r="A162"/>
      <c r="B162" s="80"/>
      <c r="C162"/>
      <c r="D162" s="105"/>
      <c r="E162" s="68"/>
      <c r="F162"/>
      <c r="G162" s="68"/>
      <c r="H162"/>
      <c r="I162"/>
    </row>
    <row r="163" spans="1:9" ht="14.25">
      <c r="A163"/>
      <c r="B163" s="80"/>
      <c r="C163"/>
      <c r="D163" s="105"/>
      <c r="E163" s="68"/>
      <c r="F163"/>
      <c r="G163" s="68"/>
      <c r="H163"/>
      <c r="I163"/>
    </row>
    <row r="164" spans="1:9" ht="14.25">
      <c r="A164"/>
      <c r="B164" s="80"/>
      <c r="C164"/>
      <c r="D164" s="105"/>
      <c r="E164" s="68"/>
      <c r="F164"/>
      <c r="G164" s="68"/>
      <c r="H164"/>
      <c r="I164"/>
    </row>
    <row r="165" spans="1:9" ht="14.25">
      <c r="A165"/>
      <c r="B165" s="80"/>
      <c r="C165"/>
      <c r="D165" s="105"/>
      <c r="E165" s="68"/>
      <c r="F165"/>
      <c r="G165" s="68"/>
      <c r="H165"/>
      <c r="I165"/>
    </row>
    <row r="166" spans="1:9" ht="14.25">
      <c r="A166"/>
      <c r="B166" s="80"/>
      <c r="C166"/>
      <c r="D166" s="105"/>
      <c r="E166" s="68"/>
      <c r="F166"/>
      <c r="G166" s="68"/>
      <c r="H166"/>
      <c r="I166"/>
    </row>
    <row r="167" spans="1:9" ht="14.25">
      <c r="A167"/>
      <c r="B167" s="80"/>
      <c r="C167"/>
      <c r="D167" s="105"/>
      <c r="E167" s="68"/>
      <c r="F167"/>
      <c r="G167" s="68"/>
      <c r="H167"/>
      <c r="I167"/>
    </row>
    <row r="168" spans="1:9" ht="14.25">
      <c r="A168"/>
      <c r="B168" s="80"/>
      <c r="C168"/>
      <c r="D168" s="105"/>
      <c r="E168" s="68"/>
      <c r="F168"/>
      <c r="G168" s="68"/>
      <c r="H168"/>
      <c r="I168"/>
    </row>
    <row r="169" spans="1:9" ht="14.25">
      <c r="A169"/>
      <c r="B169" s="80"/>
      <c r="C169"/>
      <c r="D169" s="105"/>
      <c r="E169" s="68"/>
      <c r="F169"/>
      <c r="G169" s="68"/>
      <c r="H169"/>
      <c r="I169"/>
    </row>
    <row r="170" spans="1:9" ht="14.25">
      <c r="A170"/>
      <c r="B170" s="80"/>
      <c r="C170"/>
      <c r="D170" s="105"/>
      <c r="E170" s="68"/>
      <c r="F170"/>
      <c r="G170" s="68"/>
      <c r="H170"/>
      <c r="I170"/>
    </row>
    <row r="171" spans="1:9" ht="14.25">
      <c r="A171"/>
      <c r="B171" s="80"/>
      <c r="C171"/>
      <c r="D171" s="105"/>
      <c r="E171" s="68"/>
      <c r="F171"/>
      <c r="G171" s="68"/>
      <c r="H171"/>
      <c r="I171"/>
    </row>
    <row r="172" spans="1:9" ht="14.25">
      <c r="A172"/>
      <c r="B172" s="80"/>
      <c r="C172"/>
      <c r="D172" s="105"/>
      <c r="E172" s="68"/>
      <c r="F172"/>
      <c r="G172" s="68"/>
      <c r="H172"/>
      <c r="I172"/>
    </row>
    <row r="173" spans="1:9" ht="14.25">
      <c r="A173"/>
      <c r="B173" s="80"/>
      <c r="C173"/>
      <c r="D173" s="105"/>
      <c r="E173" s="68"/>
      <c r="F173"/>
      <c r="G173" s="68"/>
      <c r="H173"/>
      <c r="I173"/>
    </row>
    <row r="174" spans="1:9" ht="14.25">
      <c r="A174"/>
      <c r="B174" s="80"/>
      <c r="C174"/>
      <c r="D174" s="105"/>
      <c r="E174" s="68"/>
      <c r="F174"/>
      <c r="G174" s="68"/>
      <c r="H174"/>
      <c r="I174"/>
    </row>
    <row r="175" spans="1:9" ht="14.25">
      <c r="A175"/>
      <c r="B175" s="80"/>
      <c r="C175"/>
      <c r="D175" s="105"/>
      <c r="E175" s="68"/>
      <c r="F175"/>
      <c r="G175" s="68"/>
      <c r="H175"/>
      <c r="I175"/>
    </row>
    <row r="176" spans="1:9" ht="14.25">
      <c r="A176"/>
      <c r="B176" s="80"/>
      <c r="C176"/>
      <c r="D176" s="105"/>
      <c r="E176" s="68"/>
      <c r="F176"/>
      <c r="G176" s="68"/>
      <c r="H176"/>
      <c r="I176"/>
    </row>
    <row r="177" spans="1:9" ht="14.25">
      <c r="A177"/>
      <c r="B177" s="80"/>
      <c r="C177"/>
      <c r="D177" s="105"/>
      <c r="E177" s="68"/>
      <c r="F177"/>
      <c r="G177" s="68"/>
      <c r="H177"/>
      <c r="I177"/>
    </row>
    <row r="178" spans="1:9" ht="14.25">
      <c r="A178"/>
      <c r="B178" s="80"/>
      <c r="C178"/>
      <c r="D178" s="105"/>
      <c r="E178" s="68"/>
      <c r="F178"/>
      <c r="G178" s="68"/>
      <c r="H178"/>
      <c r="I178"/>
    </row>
    <row r="179" spans="1:9" ht="14.25">
      <c r="A179"/>
      <c r="B179" s="80"/>
      <c r="C179"/>
      <c r="D179" s="105"/>
      <c r="E179" s="68"/>
      <c r="F179"/>
      <c r="G179" s="68"/>
      <c r="H179"/>
      <c r="I179"/>
    </row>
    <row r="180" spans="1:9" ht="14.25">
      <c r="A180"/>
      <c r="B180" s="80"/>
      <c r="C180"/>
      <c r="D180" s="105"/>
      <c r="E180" s="68"/>
      <c r="F180"/>
      <c r="G180" s="68"/>
      <c r="H180"/>
      <c r="I180"/>
    </row>
    <row r="181" spans="1:9" ht="14.25">
      <c r="A181"/>
      <c r="B181" s="80"/>
      <c r="C181"/>
      <c r="D181" s="105"/>
      <c r="E181" s="68"/>
      <c r="F181"/>
      <c r="G181" s="68"/>
      <c r="H181"/>
      <c r="I181"/>
    </row>
    <row r="182" spans="1:9" ht="14.25">
      <c r="A182"/>
      <c r="B182" s="80"/>
      <c r="C182"/>
      <c r="D182" s="105"/>
      <c r="E182" s="68"/>
      <c r="F182"/>
      <c r="G182" s="68"/>
      <c r="H182"/>
      <c r="I182"/>
    </row>
    <row r="183" spans="1:9" ht="14.25">
      <c r="A183"/>
      <c r="B183" s="80"/>
      <c r="C183"/>
      <c r="D183" s="105"/>
      <c r="E183" s="68"/>
      <c r="F183"/>
      <c r="G183" s="68"/>
      <c r="H183"/>
      <c r="I183"/>
    </row>
    <row r="184" spans="1:9" ht="14.25">
      <c r="A184"/>
      <c r="B184" s="80"/>
      <c r="C184"/>
      <c r="D184" s="105"/>
      <c r="E184" s="68"/>
      <c r="F184"/>
      <c r="G184" s="68"/>
      <c r="H184"/>
      <c r="I184"/>
    </row>
    <row r="185" spans="1:9" ht="14.25">
      <c r="A185"/>
      <c r="B185" s="80"/>
      <c r="C185"/>
      <c r="D185" s="105"/>
      <c r="E185" s="68"/>
      <c r="F185"/>
      <c r="G185" s="68"/>
      <c r="H185"/>
      <c r="I185"/>
    </row>
    <row r="186" spans="1:9" ht="14.25">
      <c r="A186"/>
      <c r="B186" s="80"/>
      <c r="C186"/>
      <c r="D186" s="105"/>
      <c r="E186" s="68"/>
      <c r="F186"/>
      <c r="G186" s="68"/>
      <c r="H186"/>
      <c r="I186"/>
    </row>
    <row r="187" spans="1:9" ht="14.25">
      <c r="A187"/>
      <c r="B187" s="80"/>
      <c r="C187"/>
      <c r="D187" s="105"/>
      <c r="E187" s="68"/>
      <c r="F187"/>
      <c r="G187" s="68"/>
      <c r="H187"/>
      <c r="I187"/>
    </row>
    <row r="188" spans="1:9" ht="14.25">
      <c r="A188"/>
      <c r="B188" s="80"/>
      <c r="C188"/>
      <c r="D188" s="105"/>
      <c r="E188" s="68"/>
      <c r="F188"/>
      <c r="G188" s="68"/>
      <c r="H188"/>
      <c r="I188"/>
    </row>
    <row r="189" spans="1:9" ht="14.25">
      <c r="A189"/>
      <c r="B189" s="80"/>
      <c r="C189"/>
      <c r="D189" s="105"/>
      <c r="E189" s="68"/>
      <c r="F189"/>
      <c r="G189" s="68"/>
      <c r="H189"/>
      <c r="I189"/>
    </row>
    <row r="190" spans="1:9" ht="14.25">
      <c r="A190"/>
      <c r="B190" s="80"/>
      <c r="C190"/>
      <c r="D190" s="105"/>
      <c r="E190" s="68"/>
      <c r="F190"/>
      <c r="G190" s="68"/>
      <c r="H190"/>
      <c r="I190"/>
    </row>
    <row r="191" spans="1:9" ht="14.25">
      <c r="A191"/>
      <c r="B191" s="80"/>
      <c r="C191"/>
      <c r="D191" s="105"/>
      <c r="E191" s="68"/>
      <c r="F191"/>
      <c r="G191" s="68"/>
      <c r="H191"/>
      <c r="I191"/>
    </row>
    <row r="192" spans="1:9" ht="14.25">
      <c r="A192"/>
      <c r="B192" s="80"/>
      <c r="C192"/>
      <c r="D192" s="105"/>
      <c r="E192" s="68"/>
      <c r="F192"/>
      <c r="G192" s="68"/>
      <c r="H192"/>
      <c r="I192"/>
    </row>
    <row r="193" spans="1:9" ht="14.25">
      <c r="A193"/>
      <c r="B193" s="80"/>
      <c r="C193"/>
      <c r="D193" s="105"/>
      <c r="E193" s="68"/>
      <c r="F193"/>
      <c r="G193" s="68"/>
      <c r="H193"/>
      <c r="I193"/>
    </row>
    <row r="194" spans="1:9" ht="14.25">
      <c r="A194"/>
      <c r="B194" s="80"/>
      <c r="C194"/>
      <c r="D194" s="105"/>
      <c r="E194" s="68"/>
      <c r="F194"/>
      <c r="G194" s="68"/>
      <c r="H194"/>
      <c r="I194"/>
    </row>
    <row r="195" spans="1:9" ht="14.25">
      <c r="A195"/>
      <c r="B195" s="80"/>
      <c r="C195"/>
      <c r="D195" s="105"/>
      <c r="E195" s="68"/>
      <c r="F195"/>
      <c r="G195" s="68"/>
      <c r="H195"/>
      <c r="I195"/>
    </row>
    <row r="196" spans="1:9" ht="14.25">
      <c r="A196"/>
      <c r="B196" s="80"/>
      <c r="C196"/>
      <c r="D196" s="105"/>
      <c r="E196" s="68"/>
      <c r="F196"/>
      <c r="G196" s="68"/>
      <c r="H196"/>
      <c r="I196"/>
    </row>
    <row r="197" spans="1:9" ht="14.25">
      <c r="A197"/>
      <c r="B197" s="80"/>
      <c r="C197"/>
      <c r="D197" s="105"/>
      <c r="E197" s="68"/>
      <c r="F197"/>
      <c r="G197" s="68"/>
      <c r="H197"/>
      <c r="I197"/>
    </row>
    <row r="198" spans="1:9" ht="14.25">
      <c r="A198"/>
      <c r="B198" s="80"/>
      <c r="C198"/>
      <c r="D198" s="105"/>
      <c r="E198" s="68"/>
      <c r="F198"/>
      <c r="G198" s="68"/>
      <c r="H198"/>
      <c r="I198"/>
    </row>
    <row r="199" spans="1:9" ht="14.25">
      <c r="A199"/>
      <c r="B199" s="80"/>
      <c r="C199"/>
      <c r="D199" s="105"/>
      <c r="E199" s="68"/>
      <c r="F199"/>
      <c r="G199" s="68"/>
      <c r="H199"/>
      <c r="I199"/>
    </row>
    <row r="200" spans="1:9" ht="14.25">
      <c r="A200"/>
      <c r="B200" s="80"/>
      <c r="C200"/>
      <c r="D200" s="105"/>
      <c r="E200" s="68"/>
      <c r="F200"/>
      <c r="G200" s="68"/>
      <c r="H200"/>
      <c r="I200"/>
    </row>
    <row r="201" spans="1:9" ht="14.25">
      <c r="A201"/>
      <c r="B201" s="80"/>
      <c r="C201"/>
      <c r="D201" s="105"/>
      <c r="E201" s="68"/>
      <c r="F201"/>
      <c r="G201" s="68"/>
      <c r="H201"/>
      <c r="I201"/>
    </row>
    <row r="202" spans="1:9" ht="14.25">
      <c r="A202"/>
      <c r="B202" s="80"/>
      <c r="C202"/>
      <c r="D202" s="105"/>
      <c r="E202" s="68"/>
      <c r="F202"/>
      <c r="G202" s="68"/>
      <c r="H202"/>
      <c r="I202"/>
    </row>
    <row r="203" spans="1:9" ht="14.25">
      <c r="A203"/>
      <c r="B203" s="80"/>
      <c r="C203"/>
      <c r="D203" s="105"/>
      <c r="E203" s="68"/>
      <c r="F203"/>
      <c r="G203" s="68"/>
      <c r="H203"/>
      <c r="I203"/>
    </row>
    <row r="204" spans="1:9" ht="14.25">
      <c r="A204"/>
      <c r="B204" s="80"/>
      <c r="C204"/>
      <c r="D204" s="105"/>
      <c r="E204" s="68"/>
      <c r="F204"/>
      <c r="G204" s="68"/>
      <c r="H204"/>
      <c r="I204"/>
    </row>
    <row r="205" spans="1:9" ht="14.25">
      <c r="A205"/>
      <c r="B205" s="80"/>
      <c r="C205"/>
      <c r="D205" s="105"/>
      <c r="E205" s="68"/>
      <c r="F205"/>
      <c r="G205" s="68"/>
      <c r="H205"/>
      <c r="I205"/>
    </row>
    <row r="206" spans="1:9" ht="14.25">
      <c r="A206"/>
      <c r="B206" s="80"/>
      <c r="C206"/>
      <c r="D206" s="105"/>
      <c r="E206" s="68"/>
      <c r="F206"/>
      <c r="G206" s="68"/>
      <c r="H206"/>
      <c r="I206"/>
    </row>
    <row r="207" spans="1:9" ht="14.25">
      <c r="A207"/>
      <c r="B207" s="80"/>
      <c r="C207"/>
      <c r="D207" s="105"/>
      <c r="E207" s="68"/>
      <c r="F207"/>
      <c r="G207" s="68"/>
      <c r="H207"/>
      <c r="I207"/>
    </row>
    <row r="208" spans="1:9" ht="14.25">
      <c r="A208"/>
      <c r="B208" s="80"/>
      <c r="C208"/>
      <c r="D208" s="105"/>
      <c r="E208" s="68"/>
      <c r="F208"/>
      <c r="G208" s="68"/>
      <c r="H208"/>
      <c r="I208"/>
    </row>
    <row r="209" spans="1:9" ht="14.25">
      <c r="A209"/>
      <c r="B209" s="80"/>
      <c r="C209"/>
      <c r="D209" s="105"/>
      <c r="E209" s="68"/>
      <c r="F209"/>
      <c r="G209" s="68"/>
      <c r="H209"/>
      <c r="I209"/>
    </row>
    <row r="210" spans="1:9" ht="14.25">
      <c r="A210"/>
      <c r="B210" s="80"/>
      <c r="C210"/>
      <c r="D210" s="105"/>
      <c r="E210" s="68"/>
      <c r="F210"/>
      <c r="G210" s="68"/>
      <c r="H210"/>
      <c r="I210"/>
    </row>
    <row r="211" spans="1:9" ht="14.25">
      <c r="A211"/>
      <c r="B211" s="80"/>
      <c r="C211"/>
      <c r="D211" s="105"/>
      <c r="E211" s="68"/>
      <c r="F211"/>
      <c r="G211" s="68"/>
      <c r="H211"/>
      <c r="I211"/>
    </row>
    <row r="212" spans="1:9" ht="14.25">
      <c r="A212"/>
      <c r="B212" s="80"/>
      <c r="C212"/>
      <c r="D212" s="105"/>
      <c r="E212" s="68"/>
      <c r="F212"/>
      <c r="G212" s="68"/>
      <c r="H212"/>
      <c r="I212"/>
    </row>
    <row r="213" spans="1:9" ht="14.25">
      <c r="A213"/>
      <c r="B213" s="80"/>
      <c r="C213"/>
      <c r="D213" s="105"/>
      <c r="E213" s="68"/>
      <c r="F213"/>
      <c r="G213" s="68"/>
      <c r="H213"/>
      <c r="I213"/>
    </row>
    <row r="214" spans="1:9" ht="14.25">
      <c r="A214"/>
      <c r="B214" s="80"/>
      <c r="C214"/>
      <c r="D214" s="105"/>
      <c r="E214" s="68"/>
      <c r="F214"/>
      <c r="G214" s="68"/>
      <c r="H214"/>
      <c r="I214"/>
    </row>
    <row r="215" spans="1:9" ht="14.25">
      <c r="A215"/>
      <c r="B215" s="80"/>
      <c r="C215"/>
      <c r="D215" s="105"/>
      <c r="E215" s="68"/>
      <c r="F215"/>
      <c r="G215" s="68"/>
      <c r="H215"/>
      <c r="I215"/>
    </row>
    <row r="216" spans="1:9" ht="14.25">
      <c r="A216"/>
      <c r="B216" s="80"/>
      <c r="C216"/>
      <c r="D216" s="105"/>
      <c r="E216" s="68"/>
      <c r="F216"/>
      <c r="G216" s="68"/>
      <c r="H216"/>
      <c r="I216"/>
    </row>
    <row r="217" spans="1:9" ht="14.25">
      <c r="A217"/>
      <c r="B217" s="80"/>
      <c r="C217"/>
      <c r="D217" s="105"/>
      <c r="E217" s="68"/>
      <c r="F217"/>
      <c r="G217" s="68"/>
      <c r="H217"/>
      <c r="I217"/>
    </row>
    <row r="218" spans="1:9" ht="14.25">
      <c r="A218"/>
      <c r="B218" s="80"/>
      <c r="C218"/>
      <c r="D218" s="105"/>
      <c r="E218" s="68"/>
      <c r="F218"/>
      <c r="G218" s="68"/>
      <c r="H218"/>
      <c r="I218"/>
    </row>
    <row r="219" spans="1:9" ht="14.25">
      <c r="A219"/>
      <c r="B219" s="80"/>
      <c r="C219"/>
      <c r="D219" s="105"/>
      <c r="E219" s="68"/>
      <c r="F219"/>
      <c r="G219" s="68"/>
      <c r="H219"/>
      <c r="I219"/>
    </row>
    <row r="220" spans="1:9" ht="14.25">
      <c r="A220"/>
      <c r="B220" s="80"/>
      <c r="C220"/>
      <c r="D220" s="105"/>
      <c r="E220" s="68"/>
      <c r="F220"/>
      <c r="G220" s="68"/>
      <c r="H220"/>
      <c r="I220"/>
    </row>
    <row r="221" spans="1:9" ht="14.25">
      <c r="A221"/>
      <c r="B221" s="80"/>
      <c r="C221"/>
      <c r="D221" s="105"/>
      <c r="E221" s="68"/>
      <c r="F221"/>
      <c r="G221" s="68"/>
      <c r="H221"/>
      <c r="I221"/>
    </row>
    <row r="222" spans="1:9" ht="14.25">
      <c r="A222"/>
      <c r="B222" s="80"/>
      <c r="C222"/>
      <c r="D222" s="105"/>
      <c r="E222" s="68"/>
      <c r="F222"/>
      <c r="G222" s="68"/>
      <c r="H222"/>
      <c r="I222"/>
    </row>
    <row r="223" spans="1:9" ht="14.25">
      <c r="A223"/>
      <c r="B223" s="80"/>
      <c r="C223"/>
      <c r="D223" s="105"/>
      <c r="E223" s="68"/>
      <c r="F223"/>
      <c r="G223" s="68"/>
      <c r="H223"/>
      <c r="I223"/>
    </row>
    <row r="224" spans="1:9" ht="14.25">
      <c r="A224"/>
      <c r="B224" s="80"/>
      <c r="C224"/>
      <c r="D224" s="105"/>
      <c r="E224" s="68"/>
      <c r="F224"/>
      <c r="G224" s="68"/>
      <c r="H224"/>
      <c r="I224"/>
    </row>
    <row r="225" spans="1:9" ht="14.25">
      <c r="A225"/>
      <c r="B225" s="80"/>
      <c r="C225"/>
      <c r="D225" s="105"/>
      <c r="E225" s="68"/>
      <c r="F225"/>
      <c r="G225" s="68"/>
      <c r="H225"/>
      <c r="I225"/>
    </row>
    <row r="226" spans="1:9" ht="14.25">
      <c r="A226"/>
      <c r="B226" s="80"/>
      <c r="C226"/>
      <c r="D226" s="105"/>
      <c r="E226" s="68"/>
      <c r="F226"/>
      <c r="G226" s="68"/>
      <c r="H226"/>
      <c r="I226"/>
    </row>
    <row r="227" spans="1:9" ht="14.25">
      <c r="A227"/>
      <c r="B227" s="80"/>
      <c r="C227"/>
      <c r="D227" s="105"/>
      <c r="E227" s="68"/>
      <c r="F227"/>
      <c r="G227" s="68"/>
      <c r="H227"/>
      <c r="I227"/>
    </row>
    <row r="228" spans="1:9" ht="14.25">
      <c r="A228"/>
      <c r="B228" s="80"/>
      <c r="C228"/>
      <c r="D228" s="105"/>
      <c r="E228" s="68"/>
      <c r="F228"/>
      <c r="G228" s="68"/>
      <c r="H228"/>
      <c r="I228"/>
    </row>
    <row r="229" spans="1:9" ht="14.25">
      <c r="A229"/>
      <c r="B229" s="80"/>
      <c r="C229"/>
      <c r="D229" s="105"/>
      <c r="E229" s="68"/>
      <c r="F229"/>
      <c r="G229" s="68"/>
      <c r="H229"/>
      <c r="I229"/>
    </row>
    <row r="230" spans="1:9" ht="14.25">
      <c r="A230"/>
      <c r="B230" s="80"/>
      <c r="C230"/>
      <c r="D230" s="105"/>
      <c r="E230" s="68"/>
      <c r="F230"/>
      <c r="G230" s="68"/>
      <c r="H230"/>
      <c r="I230"/>
    </row>
    <row r="231" spans="1:9" ht="14.25">
      <c r="A231"/>
      <c r="B231" s="80"/>
      <c r="C231"/>
      <c r="D231" s="105"/>
      <c r="E231" s="68"/>
      <c r="F231"/>
      <c r="G231" s="68"/>
      <c r="H231"/>
      <c r="I231"/>
    </row>
    <row r="232" spans="1:9" ht="14.25">
      <c r="A232"/>
      <c r="B232" s="80"/>
      <c r="C232"/>
      <c r="D232" s="105"/>
      <c r="E232" s="68"/>
      <c r="F232"/>
      <c r="G232" s="68"/>
      <c r="H232"/>
      <c r="I232"/>
    </row>
    <row r="233" spans="1:9" ht="14.25">
      <c r="A233"/>
      <c r="B233" s="80"/>
      <c r="C233"/>
      <c r="D233" s="105"/>
      <c r="E233" s="68"/>
      <c r="F233"/>
      <c r="G233" s="68"/>
      <c r="H233"/>
      <c r="I233"/>
    </row>
    <row r="234" spans="1:9" ht="14.25">
      <c r="A234"/>
      <c r="B234" s="80"/>
      <c r="C234"/>
      <c r="D234" s="105"/>
      <c r="E234" s="68"/>
      <c r="F234"/>
      <c r="G234" s="68"/>
      <c r="H234"/>
      <c r="I234"/>
    </row>
    <row r="235" spans="1:9" ht="14.25">
      <c r="A235"/>
      <c r="B235" s="80"/>
      <c r="C235"/>
      <c r="D235" s="105"/>
      <c r="E235" s="68"/>
      <c r="F235"/>
      <c r="G235" s="68"/>
      <c r="H235"/>
      <c r="I235"/>
    </row>
    <row r="236" spans="1:9" ht="14.25">
      <c r="A236"/>
      <c r="B236" s="80"/>
      <c r="C236"/>
      <c r="D236" s="105"/>
      <c r="E236" s="68"/>
      <c r="F236"/>
      <c r="G236" s="68"/>
      <c r="H236"/>
      <c r="I236"/>
    </row>
    <row r="237" spans="1:9" ht="14.25">
      <c r="A237"/>
      <c r="B237" s="80"/>
      <c r="C237"/>
      <c r="D237" s="105"/>
      <c r="E237" s="68"/>
      <c r="F237"/>
      <c r="G237" s="68"/>
      <c r="H237"/>
      <c r="I237"/>
    </row>
    <row r="238" spans="1:9" ht="14.25">
      <c r="A238"/>
      <c r="B238" s="80"/>
      <c r="C238"/>
      <c r="D238" s="105"/>
      <c r="E238" s="68"/>
      <c r="F238"/>
      <c r="G238" s="68"/>
      <c r="H238"/>
      <c r="I238"/>
    </row>
    <row r="239" spans="1:9" ht="14.25">
      <c r="A239"/>
      <c r="B239" s="80"/>
      <c r="C239"/>
      <c r="D239" s="105"/>
      <c r="E239" s="68"/>
      <c r="F239"/>
      <c r="G239" s="68"/>
      <c r="H239"/>
      <c r="I239"/>
    </row>
    <row r="240" spans="1:9" ht="14.25">
      <c r="A240"/>
      <c r="B240" s="80"/>
      <c r="C240"/>
      <c r="D240" s="105"/>
      <c r="E240" s="68"/>
      <c r="F240"/>
      <c r="G240" s="68"/>
      <c r="H240"/>
      <c r="I240"/>
    </row>
    <row r="241" spans="1:9" ht="14.25">
      <c r="A241"/>
      <c r="B241" s="80"/>
      <c r="C241"/>
      <c r="D241" s="105"/>
      <c r="E241" s="68"/>
      <c r="F241"/>
      <c r="G241" s="68"/>
      <c r="H241"/>
      <c r="I241"/>
    </row>
    <row r="242" spans="1:9" ht="14.25">
      <c r="A242"/>
      <c r="B242" s="80"/>
      <c r="C242"/>
      <c r="D242" s="105"/>
      <c r="E242" s="68"/>
      <c r="F242"/>
      <c r="G242" s="68"/>
      <c r="H242"/>
      <c r="I242"/>
    </row>
    <row r="243" spans="1:9" ht="14.25">
      <c r="A243"/>
      <c r="B243" s="80"/>
      <c r="C243"/>
      <c r="D243" s="105"/>
      <c r="E243" s="68"/>
      <c r="F243"/>
      <c r="G243" s="68"/>
      <c r="H243"/>
      <c r="I243"/>
    </row>
    <row r="244" spans="1:9" ht="14.25">
      <c r="A244"/>
      <c r="B244" s="80"/>
      <c r="C244"/>
      <c r="D244" s="105"/>
      <c r="E244" s="68"/>
      <c r="F244"/>
      <c r="G244" s="68"/>
      <c r="H244"/>
      <c r="I244"/>
    </row>
    <row r="245" spans="1:9" ht="14.25">
      <c r="A245"/>
      <c r="B245" s="80"/>
      <c r="C245"/>
      <c r="D245" s="105"/>
      <c r="E245" s="68"/>
      <c r="F245"/>
      <c r="G245" s="68"/>
      <c r="H245"/>
      <c r="I245"/>
    </row>
    <row r="246" spans="1:9" ht="14.25">
      <c r="A246"/>
      <c r="B246" s="80"/>
      <c r="C246"/>
      <c r="D246" s="105"/>
      <c r="E246" s="68"/>
      <c r="F246"/>
      <c r="G246" s="68"/>
      <c r="H246"/>
      <c r="I246"/>
    </row>
    <row r="247" spans="1:9" ht="14.25">
      <c r="A247"/>
      <c r="B247" s="80"/>
      <c r="C247"/>
      <c r="D247" s="105"/>
      <c r="E247" s="68"/>
      <c r="F247"/>
      <c r="G247" s="68"/>
      <c r="H247"/>
      <c r="I247"/>
    </row>
    <row r="248" spans="1:9" ht="14.25">
      <c r="A248"/>
      <c r="B248" s="80"/>
      <c r="C248"/>
      <c r="D248" s="105"/>
      <c r="E248" s="68"/>
      <c r="F248"/>
      <c r="G248" s="68"/>
      <c r="H248"/>
      <c r="I248"/>
    </row>
    <row r="249" spans="1:9" ht="14.25">
      <c r="A249"/>
      <c r="B249" s="80"/>
      <c r="C249"/>
      <c r="D249" s="105"/>
      <c r="E249" s="68"/>
      <c r="F249"/>
      <c r="G249" s="68"/>
      <c r="H249"/>
      <c r="I249"/>
    </row>
    <row r="250" spans="1:9" ht="14.25">
      <c r="A250"/>
      <c r="B250" s="80"/>
      <c r="C250"/>
      <c r="D250" s="105"/>
      <c r="E250" s="68"/>
      <c r="F250"/>
      <c r="G250" s="68"/>
      <c r="H250"/>
      <c r="I250"/>
    </row>
    <row r="251" spans="1:9" ht="14.25">
      <c r="A251"/>
      <c r="B251" s="80"/>
      <c r="C251"/>
      <c r="D251" s="105"/>
      <c r="E251" s="68"/>
      <c r="F251"/>
      <c r="G251" s="68"/>
      <c r="H251"/>
      <c r="I251"/>
    </row>
    <row r="252" spans="1:9" ht="14.25">
      <c r="A252"/>
      <c r="B252" s="80"/>
      <c r="C252"/>
      <c r="D252" s="105"/>
      <c r="E252" s="68"/>
      <c r="F252"/>
      <c r="G252" s="68"/>
      <c r="H252"/>
      <c r="I252"/>
    </row>
    <row r="253" spans="1:9" ht="14.25">
      <c r="A253"/>
      <c r="B253" s="80"/>
      <c r="C253"/>
      <c r="D253" s="105"/>
      <c r="E253" s="68"/>
      <c r="F253"/>
      <c r="G253" s="68"/>
      <c r="H253"/>
      <c r="I253"/>
    </row>
    <row r="254" spans="1:9" ht="14.25">
      <c r="A254"/>
      <c r="B254" s="80"/>
      <c r="C254"/>
      <c r="D254" s="105"/>
      <c r="E254" s="68"/>
      <c r="F254"/>
      <c r="G254" s="68"/>
      <c r="H254"/>
      <c r="I254"/>
    </row>
    <row r="255" spans="1:9" ht="14.25">
      <c r="A255"/>
      <c r="B255" s="80"/>
      <c r="C255"/>
      <c r="D255" s="105"/>
      <c r="E255" s="68"/>
      <c r="F255"/>
      <c r="G255" s="68"/>
      <c r="H255"/>
      <c r="I255"/>
    </row>
    <row r="256" spans="1:9" ht="14.25">
      <c r="A256"/>
      <c r="B256" s="80"/>
      <c r="C256"/>
      <c r="D256" s="105"/>
      <c r="E256" s="68"/>
      <c r="F256"/>
      <c r="G256" s="68"/>
      <c r="H256"/>
      <c r="I256"/>
    </row>
    <row r="257" spans="1:9" ht="14.25">
      <c r="A257"/>
      <c r="B257" s="80"/>
      <c r="C257"/>
      <c r="D257" s="105"/>
      <c r="E257" s="68"/>
      <c r="F257"/>
      <c r="G257" s="68"/>
      <c r="H257"/>
      <c r="I257"/>
    </row>
    <row r="258" spans="1:9" ht="14.25">
      <c r="A258"/>
      <c r="B258" s="80"/>
      <c r="C258"/>
      <c r="D258" s="105"/>
      <c r="E258" s="68"/>
      <c r="F258"/>
      <c r="G258" s="68"/>
      <c r="H258"/>
      <c r="I258"/>
    </row>
    <row r="259" spans="1:9" ht="14.25">
      <c r="A259"/>
      <c r="B259" s="80"/>
      <c r="C259"/>
      <c r="D259" s="105"/>
      <c r="E259" s="68"/>
      <c r="F259"/>
      <c r="G259" s="68"/>
      <c r="H259"/>
      <c r="I259"/>
    </row>
    <row r="260" spans="1:9" ht="14.25">
      <c r="A260"/>
      <c r="B260" s="80"/>
      <c r="C260"/>
      <c r="D260" s="105"/>
      <c r="E260" s="68"/>
      <c r="F260"/>
      <c r="G260" s="68"/>
      <c r="H260"/>
      <c r="I260"/>
    </row>
    <row r="261" spans="1:9" ht="14.25">
      <c r="A261"/>
      <c r="B261" s="80"/>
      <c r="C261"/>
      <c r="D261" s="105"/>
      <c r="E261" s="68"/>
      <c r="F261"/>
      <c r="G261" s="68"/>
      <c r="H261"/>
      <c r="I261"/>
    </row>
    <row r="262" spans="1:9" ht="14.25">
      <c r="A262"/>
      <c r="B262" s="80"/>
      <c r="C262"/>
      <c r="D262" s="105"/>
      <c r="E262" s="68"/>
      <c r="F262"/>
      <c r="G262" s="68"/>
      <c r="H262"/>
      <c r="I262"/>
    </row>
    <row r="263" spans="1:9" ht="14.25">
      <c r="A263"/>
      <c r="B263" s="80"/>
      <c r="C263"/>
      <c r="D263" s="105"/>
      <c r="E263" s="68"/>
      <c r="F263"/>
      <c r="G263" s="68"/>
      <c r="H263"/>
      <c r="I263"/>
    </row>
    <row r="264" spans="1:9" ht="14.25">
      <c r="A264"/>
      <c r="B264" s="80"/>
      <c r="C264"/>
      <c r="D264" s="105"/>
      <c r="E264" s="68"/>
      <c r="F264"/>
      <c r="G264" s="68"/>
      <c r="H264"/>
      <c r="I264"/>
    </row>
    <row r="265" spans="1:9" ht="14.25">
      <c r="A265"/>
      <c r="B265" s="80"/>
      <c r="C265"/>
      <c r="D265" s="105"/>
      <c r="E265" s="68"/>
      <c r="F265"/>
      <c r="G265" s="68"/>
      <c r="H265"/>
      <c r="I265"/>
    </row>
    <row r="266" spans="1:9" ht="14.25">
      <c r="A266"/>
      <c r="B266" s="80"/>
      <c r="C266"/>
      <c r="D266" s="105"/>
      <c r="E266" s="68"/>
      <c r="F266"/>
      <c r="G266" s="68"/>
      <c r="H266"/>
      <c r="I266"/>
    </row>
    <row r="267" spans="1:9" ht="14.25">
      <c r="A267"/>
      <c r="B267" s="80"/>
      <c r="C267"/>
      <c r="D267" s="105"/>
      <c r="E267" s="68"/>
      <c r="F267"/>
      <c r="G267" s="68"/>
      <c r="H267"/>
      <c r="I267"/>
    </row>
    <row r="268" spans="1:9" ht="14.25">
      <c r="A268"/>
      <c r="B268" s="80"/>
      <c r="C268"/>
      <c r="D268" s="105"/>
      <c r="E268" s="68"/>
      <c r="F268"/>
      <c r="G268" s="68"/>
      <c r="H268"/>
      <c r="I268"/>
    </row>
    <row r="269" spans="1:9" ht="14.25">
      <c r="A269"/>
      <c r="B269" s="80"/>
      <c r="C269"/>
      <c r="D269" s="105"/>
      <c r="E269" s="68"/>
      <c r="F269"/>
      <c r="G269" s="68"/>
      <c r="H269"/>
      <c r="I269"/>
    </row>
    <row r="270" spans="1:9" ht="14.25">
      <c r="A270"/>
      <c r="B270" s="80"/>
      <c r="C270"/>
      <c r="D270" s="105"/>
      <c r="E270" s="68"/>
      <c r="F270"/>
      <c r="G270" s="68"/>
      <c r="H270"/>
      <c r="I270"/>
    </row>
    <row r="271" spans="1:9" ht="14.25">
      <c r="A271"/>
      <c r="B271" s="80"/>
      <c r="C271"/>
      <c r="D271" s="105"/>
      <c r="E271" s="68"/>
      <c r="F271"/>
      <c r="G271" s="68"/>
      <c r="H271"/>
      <c r="I271"/>
    </row>
    <row r="272" spans="1:9" ht="14.25">
      <c r="A272"/>
      <c r="B272" s="80"/>
      <c r="C272"/>
      <c r="D272" s="105"/>
      <c r="E272" s="68"/>
      <c r="F272"/>
      <c r="G272" s="68"/>
      <c r="H272"/>
      <c r="I272"/>
    </row>
    <row r="273" spans="1:9" ht="14.25">
      <c r="A273"/>
      <c r="B273" s="80"/>
      <c r="C273"/>
      <c r="D273" s="105"/>
      <c r="E273" s="68"/>
      <c r="F273"/>
      <c r="G273" s="68"/>
      <c r="H273"/>
      <c r="I273"/>
    </row>
    <row r="274" spans="1:9" ht="14.25">
      <c r="A274"/>
      <c r="B274" s="80"/>
      <c r="C274"/>
      <c r="D274" s="105"/>
      <c r="E274" s="68"/>
      <c r="F274"/>
      <c r="G274" s="68"/>
      <c r="H274"/>
      <c r="I274"/>
    </row>
    <row r="275" spans="1:9" ht="14.25">
      <c r="A275"/>
      <c r="B275" s="80"/>
      <c r="C275"/>
      <c r="D275" s="105"/>
      <c r="E275" s="68"/>
      <c r="F275"/>
      <c r="G275" s="68"/>
      <c r="H275"/>
      <c r="I275"/>
    </row>
    <row r="276" spans="1:9" ht="14.25">
      <c r="A276"/>
      <c r="B276" s="80"/>
      <c r="C276"/>
      <c r="D276" s="105"/>
      <c r="E276" s="68"/>
      <c r="F276"/>
      <c r="G276" s="68"/>
      <c r="H276"/>
      <c r="I276"/>
    </row>
    <row r="277" spans="1:9" ht="14.25">
      <c r="A277"/>
      <c r="B277" s="80"/>
      <c r="C277"/>
      <c r="D277" s="105"/>
      <c r="E277" s="68"/>
      <c r="F277"/>
      <c r="G277" s="68"/>
      <c r="H277"/>
      <c r="I277"/>
    </row>
    <row r="278" spans="1:9" ht="14.25">
      <c r="A278"/>
      <c r="B278" s="80"/>
      <c r="C278"/>
      <c r="D278" s="105"/>
      <c r="E278" s="68"/>
      <c r="F278"/>
      <c r="G278" s="68"/>
      <c r="H278"/>
      <c r="I278"/>
    </row>
    <row r="279" spans="1:9" ht="14.25">
      <c r="A279"/>
      <c r="B279" s="80"/>
      <c r="C279"/>
      <c r="D279" s="105"/>
      <c r="E279" s="68"/>
      <c r="F279"/>
      <c r="G279" s="68"/>
      <c r="H279"/>
      <c r="I279"/>
    </row>
    <row r="280" spans="1:9" ht="14.25">
      <c r="A280"/>
      <c r="B280" s="80"/>
      <c r="C280"/>
      <c r="D280" s="105"/>
      <c r="E280" s="68"/>
      <c r="F280"/>
      <c r="G280" s="68"/>
      <c r="H280"/>
      <c r="I280"/>
    </row>
    <row r="281" spans="1:9" ht="14.25">
      <c r="A281"/>
      <c r="B281" s="80"/>
      <c r="C281"/>
      <c r="D281" s="105"/>
      <c r="E281" s="68"/>
      <c r="F281"/>
      <c r="G281" s="68"/>
      <c r="H281"/>
      <c r="I281"/>
    </row>
    <row r="282" spans="1:9" ht="14.25">
      <c r="A282"/>
      <c r="B282" s="80"/>
      <c r="C282"/>
      <c r="D282" s="105"/>
      <c r="E282" s="68"/>
      <c r="F282"/>
      <c r="G282" s="68"/>
      <c r="H282"/>
      <c r="I282"/>
    </row>
    <row r="283" spans="1:9" ht="14.25">
      <c r="A283"/>
      <c r="B283" s="80"/>
      <c r="C283"/>
      <c r="D283" s="105"/>
      <c r="E283" s="68"/>
      <c r="F283"/>
      <c r="G283" s="68"/>
      <c r="H283"/>
      <c r="I283"/>
    </row>
    <row r="284" spans="1:9" ht="14.25">
      <c r="A284"/>
      <c r="B284" s="80"/>
      <c r="C284"/>
      <c r="D284" s="105"/>
      <c r="E284" s="68"/>
      <c r="F284"/>
      <c r="G284" s="68"/>
      <c r="H284"/>
      <c r="I284"/>
    </row>
    <row r="285" spans="1:9" ht="14.25">
      <c r="A285"/>
      <c r="B285" s="80"/>
      <c r="C285"/>
      <c r="D285" s="105"/>
      <c r="E285" s="68"/>
      <c r="F285"/>
      <c r="G285" s="68"/>
      <c r="H285"/>
      <c r="I285"/>
    </row>
    <row r="286" spans="1:9" ht="14.25">
      <c r="A286"/>
      <c r="B286" s="80"/>
      <c r="C286"/>
      <c r="D286" s="105"/>
      <c r="E286" s="68"/>
      <c r="F286"/>
      <c r="G286" s="68"/>
      <c r="H286"/>
      <c r="I286"/>
    </row>
    <row r="287" spans="1:9" ht="14.25">
      <c r="A287"/>
      <c r="B287" s="80"/>
      <c r="C287"/>
      <c r="D287" s="105"/>
      <c r="E287" s="68"/>
      <c r="F287"/>
      <c r="G287" s="68"/>
      <c r="H287"/>
      <c r="I287"/>
    </row>
    <row r="288" spans="1:9" ht="14.25">
      <c r="A288"/>
      <c r="B288" s="80"/>
      <c r="C288"/>
      <c r="D288" s="105"/>
      <c r="E288" s="68"/>
      <c r="F288"/>
      <c r="G288" s="68"/>
      <c r="H288"/>
      <c r="I288"/>
    </row>
    <row r="289" spans="1:9" ht="14.25">
      <c r="A289"/>
      <c r="B289" s="80"/>
      <c r="C289"/>
      <c r="D289" s="105"/>
      <c r="E289" s="68"/>
      <c r="F289"/>
      <c r="G289" s="68"/>
      <c r="H289"/>
      <c r="I289"/>
    </row>
    <row r="290" spans="1:9" ht="14.25">
      <c r="A290"/>
      <c r="B290" s="80"/>
      <c r="C290"/>
      <c r="D290" s="105"/>
      <c r="E290" s="68"/>
      <c r="F290"/>
      <c r="G290" s="68"/>
      <c r="H290"/>
      <c r="I290"/>
    </row>
    <row r="291" spans="1:9" ht="14.25">
      <c r="A291"/>
      <c r="B291" s="80"/>
      <c r="C291"/>
      <c r="D291" s="105"/>
      <c r="E291" s="68"/>
      <c r="F291"/>
      <c r="G291" s="68"/>
      <c r="H291"/>
      <c r="I291"/>
    </row>
    <row r="292" spans="1:9" ht="14.25">
      <c r="A292"/>
      <c r="B292" s="80"/>
      <c r="C292"/>
      <c r="D292" s="105"/>
      <c r="E292" s="68"/>
      <c r="F292"/>
      <c r="G292" s="68"/>
      <c r="H292"/>
      <c r="I292"/>
    </row>
    <row r="293" spans="1:9" ht="14.25">
      <c r="A293"/>
      <c r="B293" s="80"/>
      <c r="C293"/>
      <c r="D293" s="105"/>
      <c r="E293" s="68"/>
      <c r="F293"/>
      <c r="G293" s="68"/>
      <c r="H293"/>
      <c r="I293"/>
    </row>
    <row r="294" spans="1:9" ht="14.25">
      <c r="A294"/>
      <c r="B294" s="80"/>
      <c r="C294"/>
      <c r="D294" s="105"/>
      <c r="E294" s="68"/>
      <c r="F294"/>
      <c r="G294" s="68"/>
      <c r="H294"/>
      <c r="I294"/>
    </row>
    <row r="295" spans="1:9" ht="14.25">
      <c r="A295"/>
      <c r="B295" s="80"/>
      <c r="C295"/>
      <c r="D295" s="105"/>
      <c r="E295" s="68"/>
      <c r="F295"/>
      <c r="G295" s="68"/>
      <c r="H295"/>
      <c r="I295"/>
    </row>
    <row r="296" spans="1:9" ht="14.25">
      <c r="A296"/>
      <c r="B296" s="80"/>
      <c r="C296"/>
      <c r="D296" s="105"/>
      <c r="E296" s="68"/>
      <c r="F296"/>
      <c r="G296" s="68"/>
      <c r="H296"/>
      <c r="I296"/>
    </row>
    <row r="297" spans="1:9" ht="14.25">
      <c r="A297"/>
      <c r="B297" s="80"/>
      <c r="C297"/>
      <c r="D297" s="105"/>
      <c r="E297" s="68"/>
      <c r="F297"/>
      <c r="G297" s="68"/>
      <c r="H297"/>
      <c r="I297"/>
    </row>
    <row r="298" spans="1:9" ht="14.25">
      <c r="A298"/>
      <c r="B298" s="80"/>
      <c r="C298"/>
      <c r="D298" s="105"/>
      <c r="E298" s="68"/>
      <c r="F298"/>
      <c r="G298" s="68"/>
      <c r="H298"/>
      <c r="I298"/>
    </row>
    <row r="299" spans="1:9" ht="14.25">
      <c r="A299"/>
      <c r="B299" s="80"/>
      <c r="C299"/>
      <c r="D299" s="105"/>
      <c r="E299" s="68"/>
      <c r="F299"/>
      <c r="G299" s="68"/>
      <c r="H299"/>
      <c r="I299"/>
    </row>
    <row r="300" spans="1:9" ht="14.25">
      <c r="A300"/>
      <c r="B300" s="80"/>
      <c r="C300"/>
      <c r="D300" s="105"/>
      <c r="E300" s="68"/>
      <c r="F300"/>
      <c r="G300" s="68"/>
      <c r="H300"/>
      <c r="I300"/>
    </row>
    <row r="301" spans="1:9" ht="14.25">
      <c r="A301"/>
      <c r="B301" s="80"/>
      <c r="C301"/>
      <c r="D301" s="105"/>
      <c r="E301" s="68"/>
      <c r="F301"/>
      <c r="G301" s="68"/>
      <c r="H301"/>
      <c r="I301"/>
    </row>
    <row r="302" spans="1:9" ht="14.25">
      <c r="A302"/>
      <c r="B302" s="80"/>
      <c r="C302"/>
      <c r="D302" s="105"/>
      <c r="E302" s="68"/>
      <c r="F302"/>
      <c r="G302" s="68"/>
      <c r="H302"/>
      <c r="I302"/>
    </row>
    <row r="303" spans="1:9" ht="14.25">
      <c r="A303"/>
      <c r="B303" s="80"/>
      <c r="C303"/>
      <c r="D303" s="105"/>
      <c r="E303" s="68"/>
      <c r="F303"/>
      <c r="G303" s="68"/>
      <c r="H303"/>
      <c r="I303"/>
    </row>
    <row r="304" spans="1:9" ht="14.25">
      <c r="A304"/>
      <c r="B304" s="80"/>
      <c r="C304"/>
      <c r="D304" s="105"/>
      <c r="E304" s="68"/>
      <c r="F304"/>
      <c r="G304" s="68"/>
      <c r="H304"/>
      <c r="I304"/>
    </row>
    <row r="305" spans="1:9" ht="14.25">
      <c r="A305"/>
      <c r="B305" s="80"/>
      <c r="C305"/>
      <c r="D305" s="105"/>
      <c r="E305" s="68"/>
      <c r="F305"/>
      <c r="G305" s="68"/>
      <c r="H305"/>
      <c r="I305"/>
    </row>
    <row r="306" spans="1:9" ht="14.25">
      <c r="A306"/>
      <c r="B306" s="80"/>
      <c r="C306"/>
      <c r="D306" s="105"/>
      <c r="E306" s="68"/>
      <c r="F306"/>
      <c r="G306" s="68"/>
      <c r="H306"/>
      <c r="I306"/>
    </row>
    <row r="307" spans="1:9" ht="14.25">
      <c r="A307"/>
      <c r="B307" s="80"/>
      <c r="C307"/>
      <c r="D307" s="105"/>
      <c r="E307" s="68"/>
      <c r="F307"/>
      <c r="G307" s="68"/>
      <c r="H307"/>
      <c r="I307"/>
    </row>
    <row r="308" spans="1:9" ht="14.25">
      <c r="A308"/>
      <c r="B308" s="80"/>
      <c r="C308"/>
      <c r="D308" s="105"/>
      <c r="E308" s="68"/>
      <c r="F308"/>
      <c r="G308" s="68"/>
      <c r="H308"/>
      <c r="I308"/>
    </row>
    <row r="309" spans="1:9" ht="14.25">
      <c r="A309"/>
      <c r="B309" s="80"/>
      <c r="C309"/>
      <c r="D309" s="105"/>
      <c r="E309" s="68"/>
      <c r="F309"/>
      <c r="G309" s="68"/>
      <c r="H309"/>
      <c r="I309"/>
    </row>
    <row r="310" spans="1:9" ht="14.25">
      <c r="A310"/>
      <c r="B310" s="80"/>
      <c r="C310"/>
      <c r="D310" s="105"/>
      <c r="E310" s="68"/>
      <c r="F310"/>
      <c r="G310" s="68"/>
      <c r="H310"/>
      <c r="I310"/>
    </row>
    <row r="311" spans="1:9" ht="14.25">
      <c r="A311"/>
      <c r="B311" s="80"/>
      <c r="C311"/>
      <c r="D311" s="105"/>
      <c r="E311" s="68"/>
      <c r="F311"/>
      <c r="G311" s="68"/>
      <c r="H311"/>
      <c r="I311"/>
    </row>
    <row r="312" spans="1:9" ht="14.25">
      <c r="A312"/>
      <c r="B312" s="80"/>
      <c r="C312"/>
      <c r="D312" s="105"/>
      <c r="E312" s="68"/>
      <c r="F312"/>
      <c r="G312" s="68"/>
      <c r="H312"/>
      <c r="I312"/>
    </row>
    <row r="313" spans="1:9" ht="14.25">
      <c r="A313"/>
      <c r="B313" s="80"/>
      <c r="C313"/>
      <c r="D313" s="105"/>
      <c r="E313" s="68"/>
      <c r="F313"/>
      <c r="G313" s="68"/>
      <c r="H313"/>
      <c r="I313"/>
    </row>
    <row r="314" spans="1:9" ht="14.25">
      <c r="A314"/>
      <c r="B314" s="80"/>
      <c r="C314"/>
      <c r="D314" s="105"/>
      <c r="E314" s="68"/>
      <c r="F314"/>
      <c r="G314" s="68"/>
      <c r="H314"/>
      <c r="I314"/>
    </row>
    <row r="315" spans="1:9" ht="14.25">
      <c r="A315"/>
      <c r="B315" s="80"/>
      <c r="C315"/>
      <c r="D315" s="105"/>
      <c r="E315" s="68"/>
      <c r="F315"/>
      <c r="G315" s="68"/>
      <c r="H315"/>
      <c r="I315"/>
    </row>
    <row r="316" spans="1:9" ht="14.25">
      <c r="A316"/>
      <c r="B316" s="80"/>
      <c r="C316"/>
      <c r="D316" s="105"/>
      <c r="E316" s="68"/>
      <c r="F316"/>
      <c r="G316" s="68"/>
      <c r="H316"/>
      <c r="I316"/>
    </row>
    <row r="317" spans="1:9" ht="14.25">
      <c r="A317"/>
      <c r="B317" s="80"/>
      <c r="C317"/>
      <c r="D317" s="105"/>
      <c r="E317" s="68"/>
      <c r="F317"/>
      <c r="G317" s="68"/>
      <c r="H317"/>
      <c r="I317"/>
    </row>
    <row r="318" spans="1:9" ht="14.25">
      <c r="A318"/>
      <c r="B318" s="80"/>
      <c r="C318"/>
      <c r="D318" s="105"/>
      <c r="E318" s="68"/>
      <c r="F318"/>
      <c r="G318" s="68"/>
      <c r="H318"/>
      <c r="I318"/>
    </row>
    <row r="319" spans="1:9" ht="14.25">
      <c r="A319"/>
      <c r="B319" s="80"/>
      <c r="C319"/>
      <c r="D319" s="105"/>
      <c r="E319" s="68"/>
      <c r="F319"/>
      <c r="G319" s="68"/>
      <c r="H319"/>
      <c r="I319"/>
    </row>
    <row r="320" spans="1:9" ht="14.25">
      <c r="A320"/>
      <c r="B320" s="80"/>
      <c r="C320"/>
      <c r="D320" s="105"/>
      <c r="E320" s="68"/>
      <c r="F320"/>
      <c r="G320" s="68"/>
      <c r="H320"/>
      <c r="I320"/>
    </row>
    <row r="321" spans="1:9" ht="14.25">
      <c r="A321"/>
      <c r="B321" s="80"/>
      <c r="C321"/>
      <c r="D321" s="105"/>
      <c r="E321" s="68"/>
      <c r="F321"/>
      <c r="G321" s="68"/>
      <c r="H321"/>
      <c r="I321"/>
    </row>
    <row r="322" spans="1:9" ht="14.25">
      <c r="A322"/>
      <c r="B322" s="80"/>
      <c r="C322"/>
      <c r="D322" s="105"/>
      <c r="E322" s="68"/>
      <c r="F322"/>
      <c r="G322" s="68"/>
      <c r="H322"/>
      <c r="I322"/>
    </row>
    <row r="323" spans="1:9" ht="14.25">
      <c r="A323"/>
      <c r="B323" s="80"/>
      <c r="C323"/>
      <c r="D323" s="105"/>
      <c r="E323" s="68"/>
      <c r="F323"/>
      <c r="G323" s="68"/>
      <c r="H323"/>
      <c r="I323"/>
    </row>
    <row r="324" spans="1:9" ht="14.25">
      <c r="A324"/>
      <c r="B324" s="80"/>
      <c r="C324"/>
      <c r="D324" s="105"/>
      <c r="E324" s="68"/>
      <c r="F324"/>
      <c r="G324" s="68"/>
      <c r="H324"/>
      <c r="I324"/>
    </row>
    <row r="325" spans="1:9" ht="14.25">
      <c r="A325"/>
      <c r="B325" s="80"/>
      <c r="C325"/>
      <c r="D325" s="105"/>
      <c r="E325" s="68"/>
      <c r="F325"/>
      <c r="G325" s="68"/>
      <c r="H325"/>
      <c r="I325"/>
    </row>
    <row r="326" spans="1:9" ht="14.25">
      <c r="A326"/>
      <c r="B326" s="80"/>
      <c r="C326"/>
      <c r="D326" s="105"/>
      <c r="E326" s="68"/>
      <c r="F326"/>
      <c r="G326" s="68"/>
      <c r="H326"/>
      <c r="I326"/>
    </row>
    <row r="327" spans="1:9" ht="14.25">
      <c r="A327"/>
      <c r="B327" s="80"/>
      <c r="C327"/>
      <c r="D327" s="105"/>
      <c r="E327" s="68"/>
      <c r="F327"/>
      <c r="G327" s="68"/>
      <c r="H327"/>
      <c r="I327"/>
    </row>
    <row r="328" spans="1:9" ht="14.25">
      <c r="A328"/>
      <c r="B328" s="80"/>
      <c r="C328"/>
      <c r="D328" s="105"/>
      <c r="E328" s="68"/>
      <c r="F328"/>
      <c r="G328" s="68"/>
      <c r="H328"/>
      <c r="I328"/>
    </row>
    <row r="329" spans="1:9" ht="14.25">
      <c r="A329"/>
      <c r="B329" s="80"/>
      <c r="C329"/>
      <c r="D329" s="105"/>
      <c r="E329" s="68"/>
      <c r="F329"/>
      <c r="G329" s="68"/>
      <c r="H329"/>
      <c r="I329"/>
    </row>
    <row r="330" spans="1:9" ht="14.25">
      <c r="A330"/>
      <c r="B330" s="80"/>
      <c r="C330"/>
      <c r="D330" s="105"/>
      <c r="E330" s="68"/>
      <c r="F330"/>
      <c r="G330" s="68"/>
      <c r="H330"/>
      <c r="I330"/>
    </row>
    <row r="331" spans="1:9" ht="14.25">
      <c r="A331"/>
      <c r="B331" s="80"/>
      <c r="C331"/>
      <c r="D331" s="105"/>
      <c r="E331" s="68"/>
      <c r="F331"/>
      <c r="G331" s="68"/>
      <c r="H331"/>
      <c r="I331"/>
    </row>
    <row r="332" spans="1:9" ht="14.25">
      <c r="A332"/>
      <c r="B332" s="80"/>
      <c r="C332"/>
      <c r="D332" s="105"/>
      <c r="E332" s="68"/>
      <c r="F332"/>
      <c r="G332" s="68"/>
      <c r="H332"/>
      <c r="I332"/>
    </row>
    <row r="333" spans="1:9" ht="14.25">
      <c r="A333"/>
      <c r="B333" s="80"/>
      <c r="C333"/>
      <c r="D333" s="105"/>
      <c r="E333" s="68"/>
      <c r="F333"/>
      <c r="G333" s="68"/>
      <c r="H333"/>
      <c r="I333"/>
    </row>
    <row r="334" spans="1:9" ht="14.25">
      <c r="A334"/>
      <c r="B334" s="80"/>
      <c r="C334"/>
      <c r="D334" s="105"/>
      <c r="E334" s="68"/>
      <c r="F334"/>
      <c r="G334" s="68"/>
      <c r="H334"/>
      <c r="I334"/>
    </row>
    <row r="335" spans="1:9" ht="14.25">
      <c r="A335"/>
      <c r="B335" s="80"/>
      <c r="C335"/>
      <c r="D335" s="105"/>
      <c r="E335" s="68"/>
      <c r="F335"/>
      <c r="G335" s="68"/>
      <c r="H335"/>
      <c r="I335"/>
    </row>
    <row r="336" spans="1:9" ht="14.25">
      <c r="A336"/>
      <c r="B336" s="80"/>
      <c r="C336"/>
      <c r="D336" s="105"/>
      <c r="E336" s="68"/>
      <c r="F336"/>
      <c r="G336" s="68"/>
      <c r="H336"/>
      <c r="I336"/>
    </row>
    <row r="337" spans="1:9" ht="14.25">
      <c r="A337"/>
      <c r="B337" s="80"/>
      <c r="C337"/>
      <c r="D337" s="105"/>
      <c r="E337" s="68"/>
      <c r="F337"/>
      <c r="G337" s="68"/>
      <c r="H337"/>
      <c r="I337"/>
    </row>
    <row r="338" spans="1:9" ht="14.25">
      <c r="A338"/>
      <c r="B338" s="80"/>
      <c r="C338"/>
      <c r="D338" s="105"/>
      <c r="E338" s="68"/>
      <c r="F338"/>
      <c r="G338" s="68"/>
      <c r="H338"/>
      <c r="I338"/>
    </row>
    <row r="339" spans="1:9" ht="14.25">
      <c r="A339"/>
      <c r="B339" s="80"/>
      <c r="C339"/>
      <c r="D339" s="105"/>
      <c r="E339" s="68"/>
      <c r="F339"/>
      <c r="G339" s="68"/>
      <c r="H339"/>
      <c r="I339"/>
    </row>
    <row r="340" spans="1:9" ht="14.25">
      <c r="A340"/>
      <c r="B340" s="80"/>
      <c r="C340"/>
      <c r="D340" s="105"/>
      <c r="E340" s="68"/>
      <c r="F340"/>
      <c r="G340" s="68"/>
      <c r="H340"/>
      <c r="I340"/>
    </row>
    <row r="341" spans="1:9" ht="14.25">
      <c r="A341"/>
      <c r="B341" s="80"/>
      <c r="C341"/>
      <c r="D341" s="105"/>
      <c r="E341" s="68"/>
      <c r="F341"/>
      <c r="G341" s="68"/>
      <c r="H341"/>
      <c r="I341"/>
    </row>
    <row r="342" spans="1:9" ht="14.25">
      <c r="A342"/>
      <c r="B342" s="80"/>
      <c r="C342"/>
      <c r="D342" s="105"/>
      <c r="E342" s="68"/>
      <c r="F342"/>
      <c r="G342" s="68"/>
      <c r="H342"/>
      <c r="I342"/>
    </row>
    <row r="343" spans="1:9" ht="14.25">
      <c r="A343"/>
      <c r="B343" s="80"/>
      <c r="C343"/>
      <c r="D343" s="105"/>
      <c r="E343" s="68"/>
      <c r="F343"/>
      <c r="G343" s="68"/>
      <c r="H343"/>
      <c r="I343"/>
    </row>
    <row r="344" spans="1:9" ht="14.25">
      <c r="A344"/>
      <c r="B344" s="80"/>
      <c r="C344"/>
      <c r="D344" s="105"/>
      <c r="E344" s="68"/>
      <c r="F344"/>
      <c r="G344" s="68"/>
      <c r="H344"/>
      <c r="I344"/>
    </row>
    <row r="345" spans="1:9" ht="14.25">
      <c r="A345"/>
      <c r="B345" s="80"/>
      <c r="C345"/>
      <c r="D345" s="105"/>
      <c r="E345" s="68"/>
      <c r="F345"/>
      <c r="G345" s="68"/>
      <c r="H345"/>
      <c r="I345"/>
    </row>
    <row r="346" spans="1:9" ht="14.25">
      <c r="A346"/>
      <c r="B346" s="80"/>
      <c r="C346"/>
      <c r="D346" s="105"/>
      <c r="E346" s="68"/>
      <c r="F346"/>
      <c r="G346" s="68"/>
      <c r="H346"/>
      <c r="I346"/>
    </row>
    <row r="347" spans="1:9" ht="14.25">
      <c r="A347"/>
      <c r="B347" s="80"/>
      <c r="C347"/>
      <c r="D347" s="105"/>
      <c r="E347" s="68"/>
      <c r="F347"/>
      <c r="G347" s="68"/>
      <c r="H347"/>
      <c r="I347"/>
    </row>
    <row r="348" spans="1:9" ht="14.25">
      <c r="A348"/>
      <c r="B348" s="80"/>
      <c r="C348"/>
      <c r="D348" s="105"/>
      <c r="E348" s="68"/>
      <c r="F348"/>
      <c r="G348" s="68"/>
      <c r="H348"/>
      <c r="I348"/>
    </row>
    <row r="349" spans="1:9" ht="14.25">
      <c r="A349"/>
      <c r="B349" s="80"/>
      <c r="C349"/>
      <c r="D349" s="105"/>
      <c r="E349" s="68"/>
      <c r="F349"/>
      <c r="G349" s="68"/>
      <c r="H349"/>
      <c r="I349"/>
    </row>
    <row r="350" spans="1:9" ht="14.25">
      <c r="A350"/>
      <c r="B350" s="80"/>
      <c r="C350"/>
      <c r="D350" s="105"/>
      <c r="E350" s="68"/>
      <c r="F350"/>
      <c r="G350" s="68"/>
      <c r="H350"/>
      <c r="I350"/>
    </row>
    <row r="351" spans="1:9" ht="14.25">
      <c r="A351"/>
      <c r="B351" s="80"/>
      <c r="C351"/>
      <c r="D351" s="105"/>
      <c r="E351" s="68"/>
      <c r="F351"/>
      <c r="G351" s="68"/>
      <c r="H351"/>
      <c r="I351"/>
    </row>
    <row r="352" spans="1:9" ht="14.25">
      <c r="A352"/>
      <c r="B352" s="80"/>
      <c r="C352"/>
      <c r="D352" s="105"/>
      <c r="E352" s="68"/>
      <c r="F352"/>
      <c r="G352" s="68"/>
      <c r="H352"/>
      <c r="I352"/>
    </row>
    <row r="353" spans="1:9" ht="14.25">
      <c r="A353"/>
      <c r="B353" s="80"/>
      <c r="C353"/>
      <c r="D353" s="105"/>
      <c r="E353" s="68"/>
      <c r="F353"/>
      <c r="G353" s="68"/>
      <c r="H353"/>
      <c r="I353"/>
    </row>
    <row r="354" spans="1:9" ht="14.25">
      <c r="A354"/>
      <c r="B354" s="80"/>
      <c r="C354"/>
      <c r="D354" s="105"/>
      <c r="E354" s="68"/>
      <c r="F354"/>
      <c r="G354" s="68"/>
      <c r="H354"/>
      <c r="I354"/>
    </row>
    <row r="355" spans="1:9" ht="14.25">
      <c r="A355"/>
      <c r="B355" s="80"/>
      <c r="C355"/>
      <c r="D355" s="105"/>
      <c r="E355" s="68"/>
      <c r="F355"/>
      <c r="G355" s="68"/>
      <c r="H355"/>
      <c r="I355"/>
    </row>
    <row r="356" spans="1:9" ht="14.25">
      <c r="A356"/>
      <c r="B356" s="80"/>
      <c r="C356"/>
      <c r="D356" s="105"/>
      <c r="E356" s="68"/>
      <c r="F356"/>
      <c r="G356" s="68"/>
      <c r="H356"/>
      <c r="I356"/>
    </row>
    <row r="357" spans="1:9" ht="14.25">
      <c r="A357"/>
      <c r="B357" s="80"/>
      <c r="C357"/>
      <c r="D357" s="105"/>
      <c r="E357" s="68"/>
      <c r="F357"/>
      <c r="G357" s="68"/>
      <c r="H357"/>
      <c r="I357"/>
    </row>
    <row r="358" spans="1:9" ht="14.25">
      <c r="A358"/>
      <c r="B358" s="80"/>
      <c r="C358"/>
      <c r="D358" s="105"/>
      <c r="E358" s="68"/>
      <c r="F358"/>
      <c r="G358" s="68"/>
      <c r="H358"/>
      <c r="I358"/>
    </row>
    <row r="359" spans="1:9" ht="14.25">
      <c r="A359"/>
      <c r="B359" s="80"/>
      <c r="C359"/>
      <c r="D359" s="105"/>
      <c r="E359" s="68"/>
      <c r="F359"/>
      <c r="G359" s="68"/>
      <c r="H359"/>
      <c r="I359"/>
    </row>
    <row r="360" spans="1:9" ht="14.25">
      <c r="A360"/>
      <c r="B360" s="80"/>
      <c r="C360"/>
      <c r="D360" s="105"/>
      <c r="E360" s="68"/>
      <c r="F360"/>
      <c r="G360" s="68"/>
      <c r="H360"/>
      <c r="I360"/>
    </row>
    <row r="361" spans="1:9" ht="14.25">
      <c r="A361"/>
      <c r="B361" s="80"/>
      <c r="C361"/>
      <c r="D361" s="105"/>
      <c r="E361" s="68"/>
      <c r="F361"/>
      <c r="G361" s="68"/>
      <c r="H361"/>
      <c r="I361"/>
    </row>
    <row r="362" spans="1:9" ht="14.25">
      <c r="A362"/>
      <c r="B362" s="80"/>
      <c r="C362"/>
      <c r="D362" s="105"/>
      <c r="E362" s="68"/>
      <c r="F362"/>
      <c r="G362" s="68"/>
      <c r="H362"/>
      <c r="I362"/>
    </row>
    <row r="363" spans="1:9" ht="14.25">
      <c r="A363"/>
      <c r="B363" s="80"/>
      <c r="C363"/>
      <c r="D363" s="105"/>
      <c r="E363" s="68"/>
      <c r="F363"/>
      <c r="G363" s="68"/>
      <c r="H363"/>
      <c r="I363"/>
    </row>
    <row r="364" spans="1:9" ht="14.25">
      <c r="A364"/>
      <c r="B364" s="80"/>
      <c r="C364"/>
      <c r="D364" s="105"/>
      <c r="E364" s="68"/>
      <c r="F364"/>
      <c r="G364" s="68"/>
      <c r="H364"/>
      <c r="I364"/>
    </row>
    <row r="365" spans="1:9" ht="14.25">
      <c r="A365"/>
      <c r="B365" s="80"/>
      <c r="C365"/>
      <c r="D365" s="105"/>
      <c r="E365" s="68"/>
      <c r="F365"/>
      <c r="G365" s="68"/>
      <c r="H365"/>
      <c r="I365"/>
    </row>
    <row r="366" spans="1:9" ht="14.25">
      <c r="A366"/>
      <c r="B366" s="80"/>
      <c r="C366"/>
      <c r="D366" s="105"/>
      <c r="E366" s="68"/>
      <c r="F366"/>
      <c r="G366" s="68"/>
      <c r="H366"/>
      <c r="I366"/>
    </row>
    <row r="367" spans="1:9" ht="14.25">
      <c r="A367"/>
      <c r="B367" s="80"/>
      <c r="C367"/>
      <c r="D367" s="105"/>
      <c r="E367" s="68"/>
      <c r="F367"/>
      <c r="G367" s="68"/>
      <c r="H367"/>
      <c r="I367"/>
    </row>
    <row r="368" spans="1:9" ht="14.25">
      <c r="A368"/>
      <c r="B368" s="80"/>
      <c r="C368"/>
      <c r="D368" s="105"/>
      <c r="E368" s="68"/>
      <c r="F368"/>
      <c r="G368" s="68"/>
      <c r="H368"/>
      <c r="I368"/>
    </row>
    <row r="369" spans="1:9" ht="14.25">
      <c r="A369"/>
      <c r="B369" s="80"/>
      <c r="C369"/>
      <c r="D369" s="105"/>
      <c r="E369" s="68"/>
      <c r="F369"/>
      <c r="G369" s="68"/>
      <c r="H369"/>
      <c r="I369"/>
    </row>
    <row r="370" spans="1:9" ht="14.25">
      <c r="A370"/>
      <c r="B370" s="80"/>
      <c r="C370"/>
      <c r="D370" s="105"/>
      <c r="E370" s="68"/>
      <c r="F370"/>
      <c r="G370" s="68"/>
      <c r="H370"/>
      <c r="I370"/>
    </row>
    <row r="371" spans="1:9" ht="14.25">
      <c r="A371"/>
      <c r="B371" s="80"/>
      <c r="C371"/>
      <c r="D371" s="105"/>
      <c r="E371" s="68"/>
      <c r="F371"/>
      <c r="G371" s="68"/>
      <c r="H371"/>
      <c r="I371"/>
    </row>
    <row r="372" spans="1:9" ht="14.25">
      <c r="A372"/>
      <c r="B372" s="80"/>
      <c r="C372"/>
      <c r="D372" s="105"/>
      <c r="E372" s="68"/>
      <c r="F372"/>
      <c r="G372" s="68"/>
      <c r="H372"/>
      <c r="I372"/>
    </row>
    <row r="373" spans="1:9" ht="14.25">
      <c r="A373"/>
      <c r="B373" s="80"/>
      <c r="C373"/>
      <c r="D373" s="105"/>
      <c r="E373" s="68"/>
      <c r="F373"/>
      <c r="G373" s="68"/>
      <c r="H373"/>
      <c r="I373"/>
    </row>
    <row r="374" spans="1:9" ht="14.25">
      <c r="A374"/>
      <c r="B374" s="80"/>
      <c r="C374"/>
      <c r="D374" s="105"/>
      <c r="E374" s="68"/>
      <c r="F374"/>
      <c r="G374" s="68"/>
      <c r="H374"/>
      <c r="I374"/>
    </row>
    <row r="375" spans="1:9" ht="14.25">
      <c r="A375"/>
      <c r="B375" s="80"/>
      <c r="C375"/>
      <c r="D375" s="105"/>
      <c r="E375" s="68"/>
      <c r="F375"/>
      <c r="G375" s="68"/>
      <c r="H375"/>
      <c r="I375"/>
    </row>
    <row r="376" spans="1:9" ht="14.25">
      <c r="A376"/>
      <c r="B376" s="80"/>
      <c r="C376"/>
      <c r="D376" s="105"/>
      <c r="E376" s="68"/>
      <c r="F376"/>
      <c r="G376" s="68"/>
      <c r="H376"/>
      <c r="I376"/>
    </row>
    <row r="377" spans="1:9" ht="14.25">
      <c r="A377"/>
      <c r="B377" s="80"/>
      <c r="C377"/>
      <c r="D377" s="105"/>
      <c r="E377" s="68"/>
      <c r="F377"/>
      <c r="G377" s="68"/>
      <c r="H377"/>
      <c r="I377"/>
    </row>
    <row r="378" spans="1:9" ht="14.25">
      <c r="A378"/>
      <c r="B378" s="80"/>
      <c r="C378"/>
      <c r="D378" s="105"/>
      <c r="E378" s="68"/>
      <c r="F378"/>
      <c r="G378" s="68"/>
      <c r="H378"/>
      <c r="I378"/>
    </row>
    <row r="379" spans="1:9" ht="14.25">
      <c r="A379"/>
      <c r="B379" s="80"/>
      <c r="C379"/>
      <c r="D379" s="105"/>
      <c r="E379" s="68"/>
      <c r="F379"/>
      <c r="G379" s="68"/>
      <c r="H379"/>
      <c r="I379"/>
    </row>
    <row r="380" spans="1:9" ht="14.25">
      <c r="A380"/>
      <c r="B380" s="80"/>
      <c r="C380"/>
      <c r="D380" s="105"/>
      <c r="E380" s="68"/>
      <c r="F380"/>
      <c r="G380" s="68"/>
      <c r="H380"/>
      <c r="I380"/>
    </row>
    <row r="381" spans="1:9" ht="14.25">
      <c r="A381"/>
      <c r="B381" s="80"/>
      <c r="C381"/>
      <c r="D381" s="105"/>
      <c r="E381" s="68"/>
      <c r="F381"/>
      <c r="G381" s="68"/>
      <c r="H381"/>
      <c r="I381"/>
    </row>
    <row r="382" spans="1:9" ht="14.25">
      <c r="A382"/>
      <c r="B382" s="80"/>
      <c r="C382"/>
      <c r="D382" s="105"/>
      <c r="E382" s="68"/>
      <c r="F382"/>
      <c r="G382" s="68"/>
      <c r="H382"/>
      <c r="I382"/>
    </row>
    <row r="383" spans="1:9" ht="14.25">
      <c r="A383"/>
      <c r="B383" s="80"/>
      <c r="C383"/>
      <c r="D383" s="105"/>
      <c r="E383" s="68"/>
      <c r="F383"/>
      <c r="G383" s="68"/>
      <c r="H383"/>
      <c r="I383"/>
    </row>
    <row r="384" spans="1:9" ht="14.25">
      <c r="A384"/>
      <c r="B384" s="80"/>
      <c r="C384"/>
      <c r="D384" s="105"/>
      <c r="E384" s="68"/>
      <c r="F384"/>
      <c r="G384" s="68"/>
      <c r="H384"/>
      <c r="I384"/>
    </row>
    <row r="385" spans="1:9" ht="14.25">
      <c r="A385"/>
      <c r="B385" s="80"/>
      <c r="C385"/>
      <c r="D385" s="105"/>
      <c r="E385" s="68"/>
      <c r="F385"/>
      <c r="G385" s="68"/>
      <c r="H385"/>
      <c r="I385"/>
    </row>
    <row r="386" spans="1:9" ht="14.25">
      <c r="A386"/>
      <c r="B386" s="80"/>
      <c r="C386"/>
      <c r="D386" s="105"/>
      <c r="E386" s="68"/>
      <c r="F386"/>
      <c r="G386" s="68"/>
      <c r="H386"/>
      <c r="I386"/>
    </row>
    <row r="387" spans="1:9" ht="14.25">
      <c r="A387"/>
      <c r="B387" s="80"/>
      <c r="C387"/>
      <c r="D387" s="105"/>
      <c r="E387" s="68"/>
      <c r="F387"/>
      <c r="G387" s="68"/>
      <c r="H387"/>
      <c r="I387"/>
    </row>
    <row r="388" spans="1:9" ht="14.25">
      <c r="A388"/>
      <c r="B388" s="80"/>
      <c r="C388"/>
      <c r="D388" s="105"/>
      <c r="E388" s="68"/>
      <c r="F388"/>
      <c r="G388" s="68"/>
      <c r="H388"/>
      <c r="I388"/>
    </row>
    <row r="389" spans="1:9" ht="14.25">
      <c r="A389"/>
      <c r="B389" s="80"/>
      <c r="C389"/>
      <c r="D389" s="105"/>
      <c r="E389" s="68"/>
      <c r="F389"/>
      <c r="G389" s="68"/>
      <c r="H389"/>
      <c r="I389"/>
    </row>
    <row r="390" spans="1:9" ht="14.25">
      <c r="A390"/>
      <c r="B390" s="80"/>
      <c r="C390"/>
      <c r="D390" s="105"/>
      <c r="E390" s="68"/>
      <c r="F390"/>
      <c r="G390" s="68"/>
      <c r="H390"/>
      <c r="I390"/>
    </row>
    <row r="391" spans="1:9" ht="14.25">
      <c r="A391"/>
      <c r="B391" s="80"/>
      <c r="C391"/>
      <c r="D391" s="105"/>
      <c r="E391" s="68"/>
      <c r="F391"/>
      <c r="G391" s="68"/>
      <c r="H391"/>
      <c r="I391"/>
    </row>
    <row r="392" spans="1:9" ht="14.25">
      <c r="A392"/>
      <c r="B392" s="80"/>
      <c r="C392"/>
      <c r="D392" s="105"/>
      <c r="E392" s="68"/>
      <c r="F392"/>
      <c r="G392" s="68"/>
      <c r="H392"/>
      <c r="I392"/>
    </row>
    <row r="393" spans="1:9" ht="14.25">
      <c r="A393"/>
      <c r="B393" s="80"/>
      <c r="C393"/>
      <c r="D393" s="105"/>
      <c r="E393" s="68"/>
      <c r="F393"/>
      <c r="G393" s="68"/>
      <c r="H393"/>
      <c r="I393"/>
    </row>
    <row r="394" spans="1:9" ht="14.25">
      <c r="A394"/>
      <c r="B394" s="80"/>
      <c r="C394"/>
      <c r="D394" s="105"/>
      <c r="E394" s="68"/>
      <c r="F394"/>
      <c r="G394" s="68"/>
      <c r="H394"/>
      <c r="I394"/>
    </row>
    <row r="395" spans="1:9" ht="14.25">
      <c r="A395"/>
      <c r="B395" s="80"/>
      <c r="C395"/>
      <c r="D395" s="105"/>
      <c r="E395" s="68"/>
      <c r="F395"/>
      <c r="G395" s="68"/>
      <c r="H395"/>
      <c r="I395"/>
    </row>
    <row r="396" spans="1:9" ht="14.25">
      <c r="A396"/>
      <c r="B396" s="80"/>
      <c r="C396"/>
      <c r="D396" s="105"/>
      <c r="E396" s="68"/>
      <c r="F396"/>
      <c r="G396" s="68"/>
      <c r="H396"/>
      <c r="I396"/>
    </row>
    <row r="397" spans="1:9" ht="14.25">
      <c r="A397"/>
      <c r="B397" s="80"/>
      <c r="C397"/>
      <c r="D397" s="105"/>
      <c r="E397" s="68"/>
      <c r="F397"/>
      <c r="G397" s="68"/>
      <c r="H397"/>
      <c r="I397"/>
    </row>
    <row r="398" spans="1:9" ht="14.25">
      <c r="A398"/>
      <c r="B398" s="80"/>
      <c r="C398"/>
      <c r="D398" s="105"/>
      <c r="E398" s="68"/>
      <c r="F398"/>
      <c r="G398" s="68"/>
      <c r="H398"/>
      <c r="I398"/>
    </row>
    <row r="399" spans="1:9" ht="14.25">
      <c r="A399"/>
      <c r="B399" s="80"/>
      <c r="C399"/>
      <c r="D399" s="105"/>
      <c r="E399" s="68"/>
      <c r="F399"/>
      <c r="G399" s="68"/>
      <c r="H399"/>
      <c r="I399"/>
    </row>
    <row r="400" spans="1:9" ht="14.25">
      <c r="A400"/>
      <c r="B400" s="80"/>
      <c r="C400"/>
      <c r="D400" s="105"/>
      <c r="E400" s="68"/>
      <c r="F400"/>
      <c r="G400" s="68"/>
      <c r="H400"/>
      <c r="I400"/>
    </row>
    <row r="401" spans="1:9" ht="14.25">
      <c r="A401"/>
      <c r="B401" s="80"/>
      <c r="C401"/>
      <c r="D401" s="105"/>
      <c r="E401" s="68"/>
      <c r="F401"/>
      <c r="G401" s="68"/>
      <c r="H401"/>
      <c r="I401"/>
    </row>
    <row r="402" spans="1:9" ht="14.25">
      <c r="A402"/>
      <c r="B402" s="80"/>
      <c r="C402"/>
      <c r="D402" s="105"/>
      <c r="E402" s="68"/>
      <c r="F402"/>
      <c r="G402" s="68"/>
      <c r="H402"/>
      <c r="I402"/>
    </row>
    <row r="403" spans="1:9" ht="14.25">
      <c r="A403"/>
      <c r="B403" s="80"/>
      <c r="C403"/>
      <c r="D403" s="105"/>
      <c r="E403" s="68"/>
      <c r="F403"/>
      <c r="G403" s="68"/>
      <c r="H403"/>
      <c r="I403"/>
    </row>
    <row r="404" spans="1:9" ht="14.25">
      <c r="A404"/>
      <c r="B404" s="80"/>
      <c r="C404"/>
      <c r="D404" s="105"/>
      <c r="E404" s="68"/>
      <c r="F404"/>
      <c r="G404" s="68"/>
      <c r="H404"/>
      <c r="I404"/>
    </row>
    <row r="405" spans="1:9" ht="14.25">
      <c r="A405"/>
      <c r="B405" s="80"/>
      <c r="C405"/>
      <c r="D405" s="105"/>
      <c r="E405" s="68"/>
      <c r="F405"/>
      <c r="G405" s="68"/>
      <c r="H405"/>
      <c r="I405"/>
    </row>
    <row r="406" spans="1:9" ht="14.25">
      <c r="A406"/>
      <c r="B406" s="80"/>
      <c r="C406"/>
      <c r="D406" s="105"/>
      <c r="E406" s="68"/>
      <c r="F406"/>
      <c r="G406" s="68"/>
      <c r="H406"/>
      <c r="I406"/>
    </row>
    <row r="407" spans="1:9" ht="14.25">
      <c r="A407"/>
      <c r="B407" s="80"/>
      <c r="C407"/>
      <c r="D407" s="105"/>
      <c r="E407" s="68"/>
      <c r="F407"/>
      <c r="G407" s="68"/>
      <c r="H407"/>
      <c r="I407"/>
    </row>
    <row r="408" spans="1:9" ht="14.25">
      <c r="A408"/>
      <c r="B408" s="80"/>
      <c r="C408"/>
      <c r="D408" s="105"/>
      <c r="E408" s="68"/>
      <c r="F408"/>
      <c r="G408" s="68"/>
      <c r="H408"/>
      <c r="I408"/>
    </row>
    <row r="409" spans="1:9" ht="14.25">
      <c r="A409"/>
      <c r="B409" s="80"/>
      <c r="C409"/>
      <c r="D409" s="105"/>
      <c r="E409" s="68"/>
      <c r="F409"/>
      <c r="G409" s="68"/>
      <c r="H409"/>
      <c r="I409"/>
    </row>
    <row r="410" spans="1:9" ht="14.25">
      <c r="A410"/>
      <c r="B410" s="80"/>
      <c r="C410"/>
      <c r="D410" s="105"/>
      <c r="E410" s="68"/>
      <c r="F410"/>
      <c r="G410" s="68"/>
      <c r="H410"/>
      <c r="I410"/>
    </row>
    <row r="411" spans="1:9" ht="14.25">
      <c r="A411"/>
      <c r="B411" s="80"/>
      <c r="C411"/>
      <c r="D411" s="105"/>
      <c r="E411" s="68"/>
      <c r="F411"/>
      <c r="G411" s="68"/>
      <c r="H411"/>
      <c r="I411"/>
    </row>
    <row r="412" spans="1:9" ht="14.25">
      <c r="A412"/>
      <c r="B412" s="80"/>
      <c r="C412"/>
      <c r="D412" s="105"/>
      <c r="E412" s="68"/>
      <c r="F412"/>
      <c r="G412" s="68"/>
      <c r="H412"/>
      <c r="I412"/>
    </row>
    <row r="413" spans="1:9" ht="14.25">
      <c r="A413"/>
      <c r="B413" s="80"/>
      <c r="C413"/>
      <c r="D413" s="105"/>
      <c r="E413" s="68"/>
      <c r="F413"/>
      <c r="G413" s="68"/>
      <c r="H413"/>
      <c r="I413"/>
    </row>
    <row r="414" spans="1:9" ht="14.25">
      <c r="A414"/>
      <c r="B414" s="80"/>
      <c r="C414"/>
      <c r="D414" s="105"/>
      <c r="E414" s="68"/>
      <c r="F414"/>
      <c r="G414" s="68"/>
      <c r="H414"/>
      <c r="I414"/>
    </row>
    <row r="415" spans="1:9" ht="14.25">
      <c r="A415"/>
      <c r="B415" s="80"/>
      <c r="C415"/>
      <c r="D415" s="105"/>
      <c r="E415" s="68"/>
      <c r="F415"/>
      <c r="G415" s="68"/>
      <c r="H415"/>
      <c r="I415"/>
    </row>
    <row r="416" spans="1:9" ht="14.25">
      <c r="A416"/>
      <c r="B416" s="80"/>
      <c r="C416"/>
      <c r="D416" s="105"/>
      <c r="E416" s="68"/>
      <c r="F416"/>
      <c r="G416" s="68"/>
      <c r="H416"/>
      <c r="I416"/>
    </row>
    <row r="417" spans="1:9" ht="14.25">
      <c r="A417"/>
      <c r="B417" s="80"/>
      <c r="C417"/>
      <c r="D417" s="105"/>
      <c r="E417" s="68"/>
      <c r="F417"/>
      <c r="G417" s="68"/>
      <c r="H417"/>
      <c r="I417"/>
    </row>
    <row r="418" spans="1:9" ht="14.25">
      <c r="A418"/>
      <c r="B418" s="80"/>
      <c r="C418"/>
      <c r="D418" s="105"/>
      <c r="E418" s="68"/>
      <c r="F418"/>
      <c r="G418" s="68"/>
      <c r="H418"/>
      <c r="I418"/>
    </row>
    <row r="419" spans="1:9" ht="14.25">
      <c r="A419"/>
      <c r="B419" s="80"/>
      <c r="C419"/>
      <c r="D419" s="105"/>
      <c r="E419" s="68"/>
      <c r="F419"/>
      <c r="G419" s="68"/>
      <c r="H419"/>
      <c r="I419"/>
    </row>
    <row r="420" spans="1:9" ht="14.25">
      <c r="A420"/>
      <c r="B420" s="80"/>
      <c r="C420"/>
      <c r="D420" s="105"/>
      <c r="E420" s="68"/>
      <c r="F420"/>
      <c r="G420" s="68"/>
      <c r="H420"/>
      <c r="I420"/>
    </row>
    <row r="421" spans="1:9" ht="14.25">
      <c r="A421"/>
      <c r="B421" s="80"/>
      <c r="C421"/>
      <c r="D421" s="105"/>
      <c r="E421" s="68"/>
      <c r="F421"/>
      <c r="G421" s="68"/>
      <c r="H421"/>
      <c r="I421"/>
    </row>
    <row r="422" spans="1:9" ht="14.25">
      <c r="A422"/>
      <c r="B422" s="80"/>
      <c r="C422"/>
      <c r="D422" s="105"/>
      <c r="E422" s="68"/>
      <c r="F422"/>
      <c r="G422" s="68"/>
      <c r="H422"/>
      <c r="I422"/>
    </row>
    <row r="423" spans="1:9" ht="14.25">
      <c r="A423"/>
      <c r="B423" s="80"/>
      <c r="C423"/>
      <c r="D423" s="105"/>
      <c r="E423" s="68"/>
      <c r="F423"/>
      <c r="G423" s="68"/>
      <c r="H423"/>
      <c r="I423"/>
    </row>
    <row r="424" spans="1:9" ht="14.25">
      <c r="A424"/>
      <c r="B424" s="80"/>
      <c r="C424"/>
      <c r="D424" s="105"/>
      <c r="E424" s="68"/>
      <c r="F424"/>
      <c r="G424" s="68"/>
      <c r="H424"/>
      <c r="I424"/>
    </row>
    <row r="425" spans="1:9" ht="14.25">
      <c r="A425"/>
      <c r="B425" s="80"/>
      <c r="C425"/>
      <c r="D425" s="105"/>
      <c r="E425" s="68"/>
      <c r="F425"/>
      <c r="G425" s="68"/>
      <c r="H425"/>
      <c r="I425"/>
    </row>
    <row r="426" spans="1:9" ht="14.25">
      <c r="A426"/>
      <c r="B426" s="80"/>
      <c r="C426"/>
      <c r="D426" s="105"/>
      <c r="E426" s="68"/>
      <c r="F426"/>
      <c r="G426" s="68"/>
      <c r="H426"/>
      <c r="I426"/>
    </row>
    <row r="427" spans="1:9" ht="14.25">
      <c r="A427"/>
      <c r="B427" s="80"/>
      <c r="C427"/>
      <c r="D427" s="105"/>
      <c r="E427" s="68"/>
      <c r="F427"/>
      <c r="G427" s="68"/>
      <c r="H427"/>
      <c r="I427"/>
    </row>
    <row r="428" spans="1:9" ht="14.25">
      <c r="A428"/>
      <c r="B428" s="80"/>
      <c r="C428"/>
      <c r="D428" s="105"/>
      <c r="E428" s="68"/>
      <c r="F428"/>
      <c r="G428" s="68"/>
      <c r="H428"/>
      <c r="I428"/>
    </row>
    <row r="429" spans="1:9" ht="14.25">
      <c r="A429"/>
      <c r="B429" s="80"/>
      <c r="C429"/>
      <c r="D429" s="105"/>
      <c r="E429" s="68"/>
      <c r="F429"/>
      <c r="G429" s="68"/>
      <c r="H429"/>
      <c r="I429"/>
    </row>
    <row r="430" spans="1:9" ht="14.25">
      <c r="A430"/>
      <c r="B430" s="80"/>
      <c r="C430"/>
      <c r="D430" s="105"/>
      <c r="E430" s="68"/>
      <c r="F430"/>
      <c r="G430" s="68"/>
      <c r="H430"/>
      <c r="I430"/>
    </row>
    <row r="431" spans="1:9" ht="14.25">
      <c r="A431"/>
      <c r="B431" s="80"/>
      <c r="C431"/>
      <c r="D431" s="105"/>
      <c r="E431" s="68"/>
      <c r="F431"/>
      <c r="G431" s="68"/>
      <c r="H431"/>
      <c r="I431"/>
    </row>
    <row r="432" spans="1:9" ht="14.25">
      <c r="A432"/>
      <c r="B432" s="80"/>
      <c r="C432"/>
      <c r="D432" s="105"/>
      <c r="E432" s="68"/>
      <c r="F432"/>
      <c r="G432" s="68"/>
      <c r="H432"/>
      <c r="I432"/>
    </row>
    <row r="433" spans="1:9" ht="14.25">
      <c r="A433"/>
      <c r="B433" s="80"/>
      <c r="C433"/>
      <c r="D433" s="105"/>
      <c r="E433" s="68"/>
      <c r="F433"/>
      <c r="G433" s="68"/>
      <c r="H433"/>
      <c r="I433"/>
    </row>
    <row r="434" spans="1:9" ht="14.25">
      <c r="A434"/>
      <c r="B434" s="80"/>
      <c r="C434"/>
      <c r="D434" s="105"/>
      <c r="E434" s="68"/>
      <c r="F434"/>
      <c r="G434" s="68"/>
      <c r="H434"/>
      <c r="I434"/>
    </row>
    <row r="435" spans="1:9" ht="14.25">
      <c r="A435"/>
      <c r="B435" s="80"/>
      <c r="C435"/>
      <c r="D435" s="105"/>
      <c r="E435" s="68"/>
      <c r="F435"/>
      <c r="G435" s="68"/>
      <c r="H435"/>
      <c r="I435"/>
    </row>
    <row r="436" spans="1:9" ht="14.25">
      <c r="A436"/>
      <c r="B436" s="80"/>
      <c r="C436"/>
      <c r="D436" s="105"/>
      <c r="E436" s="68"/>
      <c r="F436"/>
      <c r="G436" s="68"/>
      <c r="H436"/>
      <c r="I436"/>
    </row>
    <row r="437" spans="1:9" ht="14.25">
      <c r="A437"/>
      <c r="B437" s="80"/>
      <c r="C437"/>
      <c r="D437" s="105"/>
      <c r="E437" s="68"/>
      <c r="F437"/>
      <c r="G437" s="68"/>
      <c r="H437"/>
      <c r="I437"/>
    </row>
    <row r="438" spans="1:9" ht="14.25">
      <c r="A438"/>
      <c r="B438" s="80"/>
      <c r="C438"/>
      <c r="D438" s="105"/>
      <c r="E438" s="68"/>
      <c r="F438"/>
      <c r="G438" s="68"/>
      <c r="H438"/>
      <c r="I438"/>
    </row>
    <row r="439" spans="1:9" ht="14.25">
      <c r="A439"/>
      <c r="B439" s="80"/>
      <c r="C439"/>
      <c r="D439" s="105"/>
      <c r="E439" s="68"/>
      <c r="F439"/>
      <c r="G439" s="68"/>
      <c r="H439"/>
      <c r="I439"/>
    </row>
    <row r="440" spans="1:9" ht="14.25">
      <c r="A440"/>
      <c r="B440" s="80"/>
      <c r="C440"/>
      <c r="D440" s="105"/>
      <c r="E440" s="68"/>
      <c r="F440"/>
      <c r="G440" s="68"/>
      <c r="H440"/>
      <c r="I440"/>
    </row>
    <row r="441" spans="1:9" ht="14.25">
      <c r="A441"/>
      <c r="B441" s="80"/>
      <c r="C441"/>
      <c r="D441" s="105"/>
      <c r="E441" s="68"/>
      <c r="F441"/>
      <c r="G441" s="68"/>
      <c r="H441"/>
      <c r="I441"/>
    </row>
    <row r="442" spans="1:9" ht="14.25">
      <c r="A442"/>
      <c r="B442" s="80"/>
      <c r="C442"/>
      <c r="D442" s="105"/>
      <c r="E442" s="68"/>
      <c r="F442"/>
      <c r="G442" s="68"/>
      <c r="H442"/>
      <c r="I442"/>
    </row>
    <row r="443" spans="1:9" ht="14.25">
      <c r="A443"/>
      <c r="B443" s="80"/>
      <c r="C443"/>
      <c r="D443" s="105"/>
      <c r="E443" s="68"/>
      <c r="F443"/>
      <c r="G443" s="68"/>
      <c r="H443"/>
      <c r="I443"/>
    </row>
    <row r="444" spans="1:9" ht="14.25">
      <c r="A444"/>
      <c r="B444" s="80"/>
      <c r="C444"/>
      <c r="D444" s="105"/>
      <c r="E444" s="68"/>
      <c r="F444"/>
      <c r="G444" s="68"/>
      <c r="H444"/>
      <c r="I444"/>
    </row>
    <row r="445" spans="1:9" ht="14.25">
      <c r="A445"/>
      <c r="B445" s="80"/>
      <c r="C445"/>
      <c r="D445" s="105"/>
      <c r="E445" s="68"/>
      <c r="F445"/>
      <c r="G445" s="68"/>
      <c r="H445"/>
      <c r="I445"/>
    </row>
    <row r="446" spans="1:9" ht="14.25">
      <c r="A446"/>
      <c r="B446" s="80"/>
      <c r="C446"/>
      <c r="D446" s="105"/>
      <c r="E446" s="68"/>
      <c r="F446"/>
      <c r="G446" s="68"/>
      <c r="H446"/>
      <c r="I446"/>
    </row>
    <row r="447" spans="1:9" ht="14.25">
      <c r="A447"/>
      <c r="B447" s="80"/>
      <c r="C447"/>
      <c r="D447" s="105"/>
      <c r="E447" s="68"/>
      <c r="F447"/>
      <c r="G447" s="68"/>
      <c r="H447"/>
      <c r="I447"/>
    </row>
    <row r="448" spans="1:9" ht="14.25">
      <c r="A448"/>
      <c r="B448" s="80"/>
      <c r="C448"/>
      <c r="D448" s="105"/>
      <c r="E448" s="68"/>
      <c r="F448"/>
      <c r="G448" s="68"/>
      <c r="H448"/>
      <c r="I448"/>
    </row>
    <row r="449" spans="1:9" ht="14.25">
      <c r="A449"/>
      <c r="B449" s="80"/>
      <c r="C449"/>
      <c r="D449" s="105"/>
      <c r="E449" s="68"/>
      <c r="F449"/>
      <c r="G449" s="68"/>
      <c r="H449"/>
      <c r="I449"/>
    </row>
    <row r="450" spans="1:9" ht="14.25">
      <c r="A450"/>
      <c r="B450" s="80"/>
      <c r="C450"/>
      <c r="D450" s="105"/>
      <c r="E450" s="68"/>
      <c r="F450"/>
      <c r="G450" s="68"/>
      <c r="H450"/>
      <c r="I450"/>
    </row>
    <row r="451" spans="1:9" ht="14.25">
      <c r="A451"/>
      <c r="B451" s="80"/>
      <c r="C451"/>
      <c r="D451" s="105"/>
      <c r="E451" s="68"/>
      <c r="F451"/>
      <c r="G451" s="68"/>
      <c r="H451"/>
      <c r="I451"/>
    </row>
    <row r="452" spans="1:9" ht="14.25">
      <c r="A452"/>
      <c r="B452" s="80"/>
      <c r="C452"/>
      <c r="D452" s="105"/>
      <c r="E452" s="68"/>
      <c r="F452"/>
      <c r="G452" s="68"/>
      <c r="H452"/>
      <c r="I452"/>
    </row>
    <row r="453" spans="1:9" ht="14.25">
      <c r="A453"/>
      <c r="B453" s="80"/>
      <c r="C453"/>
      <c r="D453" s="105"/>
      <c r="E453" s="68"/>
      <c r="F453"/>
      <c r="G453" s="68"/>
      <c r="H453"/>
      <c r="I453"/>
    </row>
    <row r="454" spans="1:9" ht="14.25">
      <c r="A454"/>
      <c r="B454" s="80"/>
      <c r="C454"/>
      <c r="D454" s="105"/>
      <c r="E454" s="68"/>
      <c r="F454"/>
      <c r="G454" s="68"/>
      <c r="H454"/>
      <c r="I454"/>
    </row>
    <row r="455" spans="1:9" ht="14.25">
      <c r="A455"/>
      <c r="B455" s="80"/>
      <c r="C455"/>
      <c r="D455" s="105"/>
      <c r="E455" s="68"/>
      <c r="F455"/>
      <c r="G455" s="68"/>
      <c r="H455"/>
      <c r="I455"/>
    </row>
    <row r="456" spans="1:9" ht="14.25">
      <c r="A456"/>
      <c r="B456" s="80"/>
      <c r="C456"/>
      <c r="D456" s="105"/>
      <c r="E456" s="68"/>
      <c r="F456"/>
      <c r="G456" s="68"/>
      <c r="H456"/>
      <c r="I456"/>
    </row>
    <row r="457" spans="1:9" ht="14.25">
      <c r="A457"/>
      <c r="B457" s="80"/>
      <c r="C457"/>
      <c r="D457" s="105"/>
      <c r="E457" s="68"/>
      <c r="F457"/>
      <c r="G457" s="68"/>
      <c r="H457"/>
      <c r="I457"/>
    </row>
    <row r="458" spans="1:9" ht="14.25">
      <c r="A458"/>
      <c r="B458" s="80"/>
      <c r="C458"/>
      <c r="D458" s="105"/>
      <c r="E458" s="68"/>
      <c r="F458"/>
      <c r="G458" s="68"/>
      <c r="H458"/>
      <c r="I458"/>
    </row>
    <row r="459" spans="1:9" ht="14.25">
      <c r="A459"/>
      <c r="B459" s="80"/>
      <c r="C459"/>
      <c r="D459" s="105"/>
      <c r="E459" s="68"/>
      <c r="F459"/>
      <c r="G459" s="68"/>
      <c r="H459"/>
      <c r="I459"/>
    </row>
    <row r="460" spans="1:9" ht="14.25">
      <c r="A460"/>
      <c r="B460" s="80"/>
      <c r="C460"/>
      <c r="D460" s="105"/>
      <c r="E460" s="68"/>
      <c r="F460"/>
      <c r="G460" s="68"/>
      <c r="H460"/>
      <c r="I460"/>
    </row>
    <row r="461" spans="1:9" ht="14.25">
      <c r="A461"/>
      <c r="B461" s="80"/>
      <c r="C461"/>
      <c r="D461" s="105"/>
      <c r="E461" s="68"/>
      <c r="F461"/>
      <c r="G461" s="68"/>
      <c r="H461"/>
      <c r="I461"/>
    </row>
    <row r="462" spans="1:9" ht="14.25">
      <c r="A462"/>
      <c r="B462" s="80"/>
      <c r="C462"/>
      <c r="D462" s="105"/>
      <c r="E462" s="68"/>
      <c r="F462"/>
      <c r="G462" s="68"/>
      <c r="H462"/>
      <c r="I462"/>
    </row>
    <row r="463" spans="1:9" ht="14.25">
      <c r="A463"/>
      <c r="B463" s="80"/>
      <c r="C463"/>
      <c r="D463" s="105"/>
      <c r="E463" s="68"/>
      <c r="F463"/>
      <c r="G463" s="68"/>
      <c r="H463"/>
      <c r="I463"/>
    </row>
    <row r="464" spans="1:9" ht="14.25">
      <c r="A464"/>
      <c r="B464" s="80"/>
      <c r="C464"/>
      <c r="D464" s="105"/>
      <c r="E464" s="68"/>
      <c r="F464"/>
      <c r="G464" s="68"/>
      <c r="H464"/>
      <c r="I464"/>
    </row>
    <row r="465" spans="1:9" ht="14.25">
      <c r="A465"/>
      <c r="B465" s="80"/>
      <c r="C465"/>
      <c r="D465" s="105"/>
      <c r="E465" s="68"/>
      <c r="F465"/>
      <c r="G465" s="68"/>
      <c r="H465"/>
      <c r="I465"/>
    </row>
    <row r="466" spans="1:9" ht="14.25">
      <c r="A466"/>
      <c r="B466" s="80"/>
      <c r="C466"/>
      <c r="D466" s="105"/>
      <c r="E466" s="68"/>
      <c r="F466"/>
      <c r="G466" s="68"/>
      <c r="H466"/>
      <c r="I466"/>
    </row>
    <row r="467" spans="1:9" ht="14.25">
      <c r="A467"/>
      <c r="B467" s="80"/>
      <c r="C467"/>
      <c r="D467" s="105"/>
      <c r="E467" s="68"/>
      <c r="F467"/>
      <c r="G467" s="68"/>
      <c r="H467"/>
      <c r="I467"/>
    </row>
    <row r="468" spans="1:9" ht="14.25">
      <c r="A468"/>
      <c r="B468" s="80"/>
      <c r="C468"/>
      <c r="D468" s="105"/>
      <c r="E468" s="68"/>
      <c r="F468"/>
      <c r="G468" s="68"/>
      <c r="H468"/>
      <c r="I468"/>
    </row>
    <row r="469" spans="1:9" ht="14.25">
      <c r="A469"/>
      <c r="B469" s="80"/>
      <c r="C469"/>
      <c r="D469" s="105"/>
      <c r="E469" s="68"/>
      <c r="F469"/>
      <c r="G469" s="68"/>
      <c r="H469"/>
      <c r="I469"/>
    </row>
    <row r="470" spans="1:9" ht="14.25">
      <c r="A470"/>
      <c r="B470" s="80"/>
      <c r="C470"/>
      <c r="D470" s="105"/>
      <c r="E470" s="68"/>
      <c r="F470"/>
      <c r="G470" s="68"/>
      <c r="H470"/>
      <c r="I470"/>
    </row>
    <row r="471" spans="1:9" ht="14.25">
      <c r="A471"/>
      <c r="B471" s="80"/>
      <c r="C471"/>
      <c r="D471" s="105"/>
      <c r="E471" s="68"/>
      <c r="F471"/>
      <c r="G471" s="68"/>
      <c r="H471"/>
      <c r="I471"/>
    </row>
    <row r="472" spans="1:9" ht="14.25">
      <c r="A472"/>
      <c r="B472" s="80"/>
      <c r="C472"/>
      <c r="D472" s="105"/>
      <c r="E472" s="68"/>
      <c r="F472"/>
      <c r="G472" s="68"/>
      <c r="H472"/>
      <c r="I472"/>
    </row>
    <row r="473" spans="1:9" ht="14.25">
      <c r="A473"/>
      <c r="B473" s="80"/>
      <c r="C473"/>
      <c r="D473" s="105"/>
      <c r="E473" s="68"/>
      <c r="F473"/>
      <c r="G473" s="68"/>
      <c r="H473"/>
      <c r="I473"/>
    </row>
    <row r="474" spans="1:9" ht="14.25">
      <c r="A474"/>
      <c r="B474" s="80"/>
      <c r="C474"/>
      <c r="D474" s="105"/>
      <c r="E474" s="68"/>
      <c r="F474"/>
      <c r="G474" s="68"/>
      <c r="H474"/>
      <c r="I474"/>
    </row>
    <row r="475" spans="1:9" ht="14.25">
      <c r="A475"/>
      <c r="B475" s="80"/>
      <c r="C475"/>
      <c r="D475" s="105"/>
      <c r="E475" s="68"/>
      <c r="F475"/>
      <c r="G475" s="68"/>
      <c r="H475"/>
      <c r="I475"/>
    </row>
    <row r="476" spans="1:9" ht="14.25">
      <c r="A476"/>
      <c r="B476" s="80"/>
      <c r="C476"/>
      <c r="D476" s="105"/>
      <c r="E476" s="68"/>
      <c r="F476"/>
      <c r="G476" s="68"/>
      <c r="H476"/>
      <c r="I476"/>
    </row>
    <row r="477" spans="1:9" ht="14.25">
      <c r="A477"/>
      <c r="B477" s="80"/>
      <c r="C477"/>
      <c r="D477" s="105"/>
      <c r="E477" s="68"/>
      <c r="F477"/>
      <c r="G477" s="68"/>
      <c r="H477"/>
      <c r="I477"/>
    </row>
    <row r="478" spans="1:9" ht="14.25">
      <c r="A478"/>
      <c r="B478" s="80"/>
      <c r="C478"/>
      <c r="D478" s="105"/>
      <c r="E478" s="68"/>
      <c r="F478"/>
      <c r="G478" s="68"/>
      <c r="H478"/>
      <c r="I478"/>
    </row>
    <row r="479" spans="1:9" ht="14.25">
      <c r="A479"/>
      <c r="B479" s="80"/>
      <c r="C479"/>
      <c r="D479" s="105"/>
      <c r="E479" s="68"/>
      <c r="F479"/>
      <c r="G479" s="68"/>
      <c r="H479"/>
      <c r="I479"/>
    </row>
    <row r="480" spans="1:9" ht="14.25">
      <c r="A480"/>
      <c r="B480" s="80"/>
      <c r="C480"/>
      <c r="D480" s="105"/>
      <c r="E480" s="68"/>
      <c r="F480"/>
      <c r="G480" s="68"/>
      <c r="H480"/>
      <c r="I480"/>
    </row>
    <row r="481" spans="1:9" ht="14.25">
      <c r="A481"/>
      <c r="B481" s="80"/>
      <c r="C481"/>
      <c r="D481" s="105"/>
      <c r="E481" s="68"/>
      <c r="F481"/>
      <c r="G481" s="68"/>
      <c r="H481"/>
      <c r="I481"/>
    </row>
    <row r="482" spans="1:9" ht="14.25">
      <c r="A482"/>
      <c r="B482" s="80"/>
      <c r="C482"/>
      <c r="D482" s="105"/>
      <c r="E482" s="68"/>
      <c r="F482"/>
      <c r="G482" s="68"/>
      <c r="H482"/>
      <c r="I482"/>
    </row>
    <row r="483" spans="1:9" ht="14.25">
      <c r="A483"/>
      <c r="B483" s="80"/>
      <c r="C483"/>
      <c r="D483" s="105"/>
      <c r="E483" s="68"/>
      <c r="F483"/>
      <c r="G483" s="68"/>
      <c r="H483"/>
      <c r="I483"/>
    </row>
    <row r="484" spans="1:9" ht="14.25">
      <c r="A484"/>
      <c r="B484" s="80"/>
      <c r="C484"/>
      <c r="D484" s="105"/>
      <c r="E484" s="68"/>
      <c r="F484"/>
      <c r="G484" s="68"/>
      <c r="H484"/>
      <c r="I484"/>
    </row>
    <row r="485" spans="1:9" ht="14.25">
      <c r="A485"/>
      <c r="B485" s="80"/>
      <c r="C485"/>
      <c r="D485" s="105"/>
      <c r="E485" s="68"/>
      <c r="F485"/>
      <c r="G485" s="68"/>
      <c r="H485"/>
      <c r="I485"/>
    </row>
    <row r="486" spans="1:9" ht="14.25">
      <c r="A486"/>
      <c r="B486" s="80"/>
      <c r="C486"/>
      <c r="D486" s="105"/>
      <c r="E486" s="68"/>
      <c r="F486"/>
      <c r="G486" s="68"/>
      <c r="H486"/>
      <c r="I486"/>
    </row>
    <row r="487" spans="1:9" ht="14.25">
      <c r="A487"/>
      <c r="B487" s="80"/>
      <c r="C487"/>
      <c r="D487" s="105"/>
      <c r="E487" s="68"/>
      <c r="F487"/>
      <c r="G487" s="68"/>
      <c r="H487"/>
      <c r="I487"/>
    </row>
    <row r="488" spans="1:9" ht="14.25">
      <c r="A488"/>
      <c r="B488" s="80"/>
      <c r="C488"/>
      <c r="D488" s="105"/>
      <c r="E488" s="68"/>
      <c r="F488"/>
      <c r="G488" s="68"/>
      <c r="H488"/>
      <c r="I488"/>
    </row>
    <row r="489" spans="1:9" ht="14.25">
      <c r="A489"/>
      <c r="B489" s="80"/>
      <c r="C489"/>
      <c r="D489" s="105"/>
      <c r="E489" s="68"/>
      <c r="F489"/>
      <c r="G489" s="68"/>
      <c r="H489"/>
      <c r="I489"/>
    </row>
    <row r="490" spans="1:9" ht="14.25">
      <c r="A490"/>
      <c r="B490" s="80"/>
      <c r="C490"/>
      <c r="D490" s="105"/>
      <c r="E490" s="68"/>
      <c r="F490"/>
      <c r="G490" s="68"/>
      <c r="H490"/>
      <c r="I490"/>
    </row>
    <row r="491" spans="1:9" ht="14.25">
      <c r="A491"/>
      <c r="B491" s="80"/>
      <c r="C491"/>
      <c r="D491" s="105"/>
      <c r="E491" s="68"/>
      <c r="F491"/>
      <c r="G491" s="68"/>
      <c r="H491"/>
      <c r="I491"/>
    </row>
    <row r="492" spans="1:9" ht="14.25">
      <c r="A492"/>
      <c r="B492" s="80"/>
      <c r="C492"/>
      <c r="D492" s="105"/>
      <c r="E492" s="68"/>
      <c r="F492"/>
      <c r="G492" s="68"/>
      <c r="H492"/>
      <c r="I492"/>
    </row>
    <row r="493" spans="1:9" ht="14.25">
      <c r="A493"/>
      <c r="B493" s="80"/>
      <c r="C493"/>
      <c r="D493" s="105"/>
      <c r="E493" s="68"/>
      <c r="F493"/>
      <c r="G493" s="68"/>
      <c r="H493"/>
      <c r="I493"/>
    </row>
    <row r="494" spans="1:9" ht="14.25">
      <c r="A494"/>
      <c r="B494" s="80"/>
      <c r="C494"/>
      <c r="D494" s="105"/>
      <c r="E494" s="68"/>
      <c r="F494"/>
      <c r="G494" s="68"/>
      <c r="H494"/>
      <c r="I494"/>
    </row>
    <row r="495" spans="1:9" ht="14.25">
      <c r="A495"/>
      <c r="B495" s="80"/>
      <c r="C495"/>
      <c r="D495" s="105"/>
      <c r="E495" s="68"/>
      <c r="F495"/>
      <c r="G495" s="68"/>
      <c r="H495"/>
      <c r="I495"/>
    </row>
    <row r="496" spans="1:9" ht="14.25">
      <c r="A496"/>
      <c r="B496" s="80"/>
      <c r="C496"/>
      <c r="D496" s="105"/>
      <c r="E496" s="68"/>
      <c r="F496"/>
      <c r="G496" s="68"/>
      <c r="H496"/>
      <c r="I496"/>
    </row>
    <row r="497" spans="1:9" ht="14.25">
      <c r="A497"/>
      <c r="B497" s="80"/>
      <c r="C497"/>
      <c r="D497" s="105"/>
      <c r="E497" s="68"/>
      <c r="F497"/>
      <c r="G497" s="68"/>
      <c r="H497"/>
      <c r="I497"/>
    </row>
    <row r="498" spans="1:9" ht="14.25">
      <c r="A498"/>
      <c r="B498" s="80"/>
      <c r="C498"/>
      <c r="D498" s="105"/>
      <c r="E498" s="68"/>
      <c r="F498"/>
      <c r="G498" s="68"/>
      <c r="H498"/>
      <c r="I498"/>
    </row>
    <row r="499" spans="1:9" ht="14.25">
      <c r="A499"/>
      <c r="B499" s="80"/>
      <c r="C499"/>
      <c r="D499" s="105"/>
      <c r="E499" s="68"/>
      <c r="F499"/>
      <c r="G499" s="68"/>
      <c r="H499"/>
      <c r="I499"/>
    </row>
    <row r="500" spans="1:9" ht="14.25">
      <c r="A500"/>
      <c r="B500" s="80"/>
      <c r="C500"/>
      <c r="D500" s="105"/>
      <c r="E500" s="68"/>
      <c r="F500"/>
      <c r="G500" s="68"/>
      <c r="H500"/>
      <c r="I500"/>
    </row>
    <row r="501" spans="1:9" ht="14.25">
      <c r="A501"/>
      <c r="B501" s="80"/>
      <c r="C501"/>
      <c r="D501" s="105"/>
      <c r="E501" s="68"/>
      <c r="F501"/>
      <c r="G501" s="68"/>
      <c r="H501"/>
      <c r="I501"/>
    </row>
    <row r="502" spans="1:9" ht="14.25">
      <c r="A502"/>
      <c r="B502" s="80"/>
      <c r="C502"/>
      <c r="D502" s="105"/>
      <c r="E502" s="68"/>
      <c r="F502"/>
      <c r="G502" s="68"/>
      <c r="H502"/>
      <c r="I502"/>
    </row>
    <row r="503" spans="1:9" ht="14.25">
      <c r="A503"/>
      <c r="B503" s="80"/>
      <c r="C503"/>
      <c r="D503" s="105"/>
      <c r="E503" s="68"/>
      <c r="F503"/>
      <c r="G503" s="68"/>
      <c r="H503"/>
      <c r="I503"/>
    </row>
    <row r="504" spans="1:9" ht="14.25">
      <c r="A504"/>
      <c r="B504" s="80"/>
      <c r="C504"/>
      <c r="D504" s="105"/>
      <c r="E504" s="68"/>
      <c r="F504"/>
      <c r="G504" s="68"/>
      <c r="H504"/>
      <c r="I504"/>
    </row>
    <row r="505" spans="1:9" ht="14.25">
      <c r="A505"/>
      <c r="B505" s="80"/>
      <c r="C505"/>
      <c r="D505" s="105"/>
      <c r="E505" s="68"/>
      <c r="F505"/>
      <c r="G505" s="68"/>
      <c r="H505"/>
      <c r="I505"/>
    </row>
    <row r="506" spans="1:9" ht="14.25">
      <c r="A506"/>
      <c r="B506" s="80"/>
      <c r="C506"/>
      <c r="D506" s="105"/>
      <c r="E506" s="68"/>
      <c r="F506"/>
      <c r="G506" s="68"/>
      <c r="H506"/>
      <c r="I506"/>
    </row>
    <row r="507" spans="1:9" ht="14.25">
      <c r="A507"/>
      <c r="B507" s="80"/>
      <c r="C507"/>
      <c r="D507" s="105"/>
      <c r="E507" s="68"/>
      <c r="F507"/>
      <c r="G507" s="68"/>
      <c r="H507"/>
      <c r="I507"/>
    </row>
    <row r="508" spans="1:9" ht="14.25">
      <c r="A508"/>
      <c r="B508" s="80"/>
      <c r="C508"/>
      <c r="D508" s="105"/>
      <c r="E508" s="68"/>
      <c r="F508"/>
      <c r="G508" s="68"/>
      <c r="H508"/>
      <c r="I508"/>
    </row>
    <row r="509" spans="1:9" ht="14.25">
      <c r="A509"/>
      <c r="B509" s="80"/>
      <c r="C509"/>
      <c r="D509" s="105"/>
      <c r="E509" s="68"/>
      <c r="F509"/>
      <c r="G509" s="68"/>
      <c r="H509"/>
      <c r="I509"/>
    </row>
    <row r="510" spans="1:9" ht="14.25">
      <c r="A510"/>
      <c r="B510" s="80"/>
      <c r="C510"/>
      <c r="D510" s="105"/>
      <c r="E510" s="68"/>
      <c r="F510"/>
      <c r="G510" s="68"/>
      <c r="H510"/>
      <c r="I510"/>
    </row>
    <row r="511" spans="1:9" ht="14.25">
      <c r="A511"/>
      <c r="B511" s="80"/>
      <c r="C511"/>
      <c r="D511" s="105"/>
      <c r="E511" s="68"/>
      <c r="F511"/>
      <c r="G511" s="68"/>
      <c r="H511"/>
      <c r="I511"/>
    </row>
    <row r="512" spans="1:9" ht="14.25">
      <c r="A512"/>
      <c r="B512" s="80"/>
      <c r="C512"/>
      <c r="D512" s="105"/>
      <c r="E512" s="68"/>
      <c r="F512"/>
      <c r="G512" s="68"/>
      <c r="H512"/>
      <c r="I512"/>
    </row>
    <row r="513" spans="1:9" ht="14.25">
      <c r="A513"/>
      <c r="B513" s="80"/>
      <c r="C513"/>
      <c r="D513" s="105"/>
      <c r="E513" s="68"/>
      <c r="F513"/>
      <c r="G513" s="68"/>
      <c r="H513"/>
      <c r="I513"/>
    </row>
    <row r="514" spans="1:9" ht="14.25">
      <c r="A514"/>
      <c r="B514" s="80"/>
      <c r="C514"/>
      <c r="D514" s="105"/>
      <c r="E514" s="68"/>
      <c r="F514"/>
      <c r="G514" s="68"/>
      <c r="H514"/>
      <c r="I514"/>
    </row>
    <row r="515" spans="1:9" ht="14.25">
      <c r="A515"/>
      <c r="B515" s="80"/>
      <c r="C515"/>
      <c r="D515" s="105"/>
      <c r="E515" s="68"/>
      <c r="F515"/>
      <c r="G515" s="68"/>
      <c r="H515"/>
      <c r="I515"/>
    </row>
    <row r="516" spans="1:9" ht="14.25">
      <c r="A516"/>
      <c r="B516" s="80"/>
      <c r="C516"/>
      <c r="D516" s="105"/>
      <c r="E516" s="68"/>
      <c r="F516"/>
      <c r="G516" s="68"/>
      <c r="H516"/>
      <c r="I516"/>
    </row>
    <row r="517" spans="1:9" ht="14.25">
      <c r="A517"/>
      <c r="B517" s="80"/>
      <c r="C517"/>
      <c r="D517" s="105"/>
      <c r="E517" s="68"/>
      <c r="F517"/>
      <c r="G517" s="68"/>
      <c r="H517"/>
      <c r="I517"/>
    </row>
    <row r="518" spans="1:9" ht="14.25">
      <c r="A518"/>
      <c r="B518" s="80"/>
      <c r="C518"/>
      <c r="D518" s="105"/>
      <c r="E518" s="68"/>
      <c r="F518"/>
      <c r="G518" s="68"/>
      <c r="H518"/>
      <c r="I518"/>
    </row>
    <row r="519" spans="1:9" ht="14.25">
      <c r="A519"/>
      <c r="B519" s="80"/>
      <c r="C519"/>
      <c r="D519" s="105"/>
      <c r="E519" s="68"/>
      <c r="F519"/>
      <c r="G519" s="68"/>
      <c r="H519"/>
      <c r="I519"/>
    </row>
    <row r="520" spans="1:9" ht="14.25">
      <c r="A520"/>
      <c r="B520" s="80"/>
      <c r="C520"/>
      <c r="D520" s="105"/>
      <c r="E520" s="68"/>
      <c r="F520"/>
      <c r="G520" s="68"/>
      <c r="H520"/>
      <c r="I520"/>
    </row>
    <row r="521" spans="1:9" ht="14.25">
      <c r="A521"/>
      <c r="B521" s="80"/>
      <c r="C521"/>
      <c r="D521" s="105"/>
      <c r="E521" s="68"/>
      <c r="F521"/>
      <c r="G521" s="68"/>
      <c r="H521"/>
      <c r="I521"/>
    </row>
    <row r="522" spans="1:9" ht="14.25">
      <c r="A522"/>
      <c r="B522" s="80"/>
      <c r="C522"/>
      <c r="D522" s="105"/>
      <c r="E522" s="68"/>
      <c r="F522"/>
      <c r="G522" s="68"/>
      <c r="H522"/>
      <c r="I522"/>
    </row>
    <row r="523" spans="1:9" ht="14.25">
      <c r="A523"/>
      <c r="B523" s="80"/>
      <c r="C523"/>
      <c r="D523" s="105"/>
      <c r="E523" s="68"/>
      <c r="F523"/>
      <c r="G523" s="68"/>
      <c r="H523"/>
      <c r="I523"/>
    </row>
    <row r="524" spans="1:9" ht="14.25">
      <c r="A524"/>
      <c r="B524" s="80"/>
      <c r="C524"/>
      <c r="D524" s="105"/>
      <c r="E524" s="68"/>
      <c r="F524"/>
      <c r="G524" s="68"/>
      <c r="H524"/>
      <c r="I524"/>
    </row>
    <row r="525" spans="1:9" ht="14.25">
      <c r="A525"/>
      <c r="B525" s="80"/>
      <c r="C525"/>
      <c r="D525" s="105"/>
      <c r="E525" s="68"/>
      <c r="F525"/>
      <c r="G525" s="68"/>
      <c r="H525"/>
      <c r="I525"/>
    </row>
    <row r="526" spans="1:9" ht="14.25">
      <c r="A526"/>
      <c r="B526" s="80"/>
      <c r="C526"/>
      <c r="D526" s="105"/>
      <c r="E526" s="68"/>
      <c r="F526"/>
      <c r="G526" s="68"/>
      <c r="H526"/>
      <c r="I526"/>
    </row>
    <row r="527" spans="1:9" ht="14.25">
      <c r="A527"/>
      <c r="B527" s="80"/>
      <c r="C527"/>
      <c r="D527" s="105"/>
      <c r="E527" s="68"/>
      <c r="F527"/>
      <c r="G527" s="68"/>
      <c r="H527"/>
      <c r="I527"/>
    </row>
    <row r="528" spans="1:9" ht="14.25">
      <c r="A528"/>
      <c r="B528" s="80"/>
      <c r="C528"/>
      <c r="D528" s="105"/>
      <c r="E528" s="68"/>
      <c r="F528"/>
      <c r="G528" s="68"/>
      <c r="H528"/>
      <c r="I528"/>
    </row>
    <row r="529" spans="1:9" ht="14.25">
      <c r="A529"/>
      <c r="B529" s="80"/>
      <c r="C529"/>
      <c r="D529" s="105"/>
      <c r="E529" s="68"/>
      <c r="F529"/>
      <c r="G529" s="68"/>
      <c r="H529"/>
      <c r="I529"/>
    </row>
    <row r="530" spans="1:9" ht="14.25">
      <c r="A530"/>
      <c r="B530" s="80"/>
      <c r="C530"/>
      <c r="D530" s="105"/>
      <c r="E530" s="68"/>
      <c r="F530"/>
      <c r="G530" s="68"/>
      <c r="H530"/>
      <c r="I530"/>
    </row>
    <row r="531" spans="1:9" ht="14.25">
      <c r="A531"/>
      <c r="B531" s="80"/>
      <c r="C531"/>
      <c r="D531" s="105"/>
      <c r="E531" s="68"/>
      <c r="F531"/>
      <c r="G531" s="68"/>
      <c r="H531"/>
      <c r="I531"/>
    </row>
    <row r="532" spans="1:9" ht="14.25">
      <c r="A532"/>
      <c r="B532" s="80"/>
      <c r="C532"/>
      <c r="D532" s="105"/>
      <c r="E532" s="68"/>
      <c r="F532"/>
      <c r="G532" s="68"/>
      <c r="H532"/>
      <c r="I532"/>
    </row>
    <row r="533" spans="1:9" ht="14.25">
      <c r="A533"/>
      <c r="B533" s="80"/>
      <c r="C533"/>
      <c r="D533" s="105"/>
      <c r="E533" s="68"/>
      <c r="F533"/>
      <c r="G533" s="68"/>
      <c r="H533"/>
      <c r="I533"/>
    </row>
    <row r="534" spans="1:9" ht="14.25">
      <c r="A534"/>
      <c r="B534" s="80"/>
      <c r="C534"/>
      <c r="D534" s="105"/>
      <c r="E534" s="68"/>
      <c r="F534"/>
      <c r="G534" s="68"/>
      <c r="H534"/>
      <c r="I534"/>
    </row>
    <row r="535" spans="1:9" ht="14.25">
      <c r="A535"/>
      <c r="B535" s="80"/>
      <c r="C535"/>
      <c r="D535" s="105"/>
      <c r="E535" s="68"/>
      <c r="F535"/>
      <c r="G535" s="68"/>
      <c r="H535"/>
      <c r="I535"/>
    </row>
    <row r="536" spans="1:9" ht="14.25">
      <c r="A536"/>
      <c r="B536" s="80"/>
      <c r="C536"/>
      <c r="D536" s="105"/>
      <c r="E536" s="68"/>
      <c r="F536"/>
      <c r="G536" s="68"/>
      <c r="H536"/>
      <c r="I536"/>
    </row>
    <row r="537" spans="1:9" ht="14.25">
      <c r="A537"/>
      <c r="B537" s="80"/>
      <c r="C537"/>
      <c r="D537" s="105"/>
      <c r="E537" s="68"/>
      <c r="F537"/>
      <c r="G537" s="68"/>
      <c r="H537"/>
      <c r="I537"/>
    </row>
    <row r="538" spans="1:9" ht="14.25">
      <c r="A538"/>
      <c r="B538" s="80"/>
      <c r="C538"/>
      <c r="D538" s="105"/>
      <c r="E538" s="68"/>
      <c r="F538"/>
      <c r="G538" s="68"/>
      <c r="H538"/>
      <c r="I538"/>
    </row>
    <row r="539" spans="1:9" ht="14.25">
      <c r="A539"/>
      <c r="B539" s="80"/>
      <c r="C539"/>
      <c r="D539" s="105"/>
      <c r="E539" s="68"/>
      <c r="F539"/>
      <c r="G539" s="68"/>
      <c r="H539"/>
      <c r="I539"/>
    </row>
    <row r="540" spans="1:9" ht="14.25">
      <c r="A540"/>
      <c r="B540" s="80"/>
      <c r="C540"/>
      <c r="D540" s="105"/>
      <c r="E540" s="68"/>
      <c r="F540"/>
      <c r="G540" s="68"/>
      <c r="H540"/>
      <c r="I540"/>
    </row>
    <row r="541" spans="1:9" ht="14.25">
      <c r="A541"/>
      <c r="B541" s="80"/>
      <c r="C541"/>
      <c r="D541" s="105"/>
      <c r="E541" s="68"/>
      <c r="F541"/>
      <c r="G541" s="68"/>
      <c r="H541"/>
      <c r="I541"/>
    </row>
    <row r="542" spans="1:9" ht="14.25">
      <c r="A542"/>
      <c r="B542" s="80"/>
      <c r="C542"/>
      <c r="D542" s="105"/>
      <c r="E542" s="68"/>
      <c r="F542"/>
      <c r="G542" s="68"/>
      <c r="H542"/>
      <c r="I542"/>
    </row>
    <row r="543" spans="1:9" ht="14.25">
      <c r="A543"/>
      <c r="B543" s="80"/>
      <c r="C543"/>
      <c r="D543" s="105"/>
      <c r="E543" s="68"/>
      <c r="F543"/>
      <c r="G543" s="68"/>
      <c r="H543"/>
      <c r="I543"/>
    </row>
    <row r="544" spans="1:9" ht="14.25">
      <c r="A544"/>
      <c r="B544" s="80"/>
      <c r="C544"/>
      <c r="D544" s="105"/>
      <c r="E544" s="68"/>
      <c r="F544"/>
      <c r="G544" s="68"/>
      <c r="H544"/>
      <c r="I544"/>
    </row>
    <row r="545" spans="1:9" ht="14.25">
      <c r="A545"/>
      <c r="B545" s="80"/>
      <c r="C545"/>
      <c r="D545" s="105"/>
      <c r="E545" s="68"/>
      <c r="F545"/>
      <c r="G545" s="68"/>
      <c r="H545"/>
      <c r="I545"/>
    </row>
    <row r="546" spans="1:9" ht="14.25">
      <c r="A546"/>
      <c r="B546" s="80"/>
      <c r="C546"/>
      <c r="D546" s="105"/>
      <c r="E546" s="68"/>
      <c r="F546"/>
      <c r="G546" s="68"/>
      <c r="H546"/>
      <c r="I546"/>
    </row>
    <row r="547" spans="1:9" ht="14.25">
      <c r="A547"/>
      <c r="B547" s="80"/>
      <c r="C547"/>
      <c r="D547" s="105"/>
      <c r="E547" s="68"/>
      <c r="F547"/>
      <c r="G547" s="68"/>
      <c r="H547"/>
      <c r="I547"/>
    </row>
    <row r="548" spans="1:9" ht="14.25">
      <c r="A548"/>
      <c r="B548" s="80"/>
      <c r="C548"/>
      <c r="D548" s="105"/>
      <c r="E548" s="68"/>
      <c r="F548"/>
      <c r="G548" s="68"/>
      <c r="H548"/>
      <c r="I548"/>
    </row>
    <row r="549" spans="1:9" ht="14.25">
      <c r="A549"/>
      <c r="B549" s="80"/>
      <c r="C549"/>
      <c r="D549" s="105"/>
      <c r="E549" s="68"/>
      <c r="F549"/>
      <c r="G549" s="68"/>
      <c r="H549"/>
      <c r="I549"/>
    </row>
    <row r="550" spans="1:9" ht="14.25">
      <c r="A550"/>
      <c r="B550" s="80"/>
      <c r="C550"/>
      <c r="D550" s="105"/>
      <c r="E550" s="68"/>
      <c r="F550"/>
      <c r="G550" s="68"/>
      <c r="H550"/>
      <c r="I550"/>
    </row>
    <row r="551" spans="1:9" ht="14.25">
      <c r="A551"/>
      <c r="B551" s="80"/>
      <c r="C551"/>
      <c r="D551" s="105"/>
      <c r="E551" s="68"/>
      <c r="F551"/>
      <c r="G551" s="68"/>
      <c r="H551"/>
      <c r="I551"/>
    </row>
    <row r="552" spans="1:9" ht="14.25">
      <c r="A552"/>
      <c r="B552" s="80"/>
      <c r="C552"/>
      <c r="D552" s="105"/>
      <c r="E552" s="68"/>
      <c r="F552"/>
      <c r="G552" s="68"/>
      <c r="H552"/>
      <c r="I552"/>
    </row>
    <row r="553" spans="1:9" ht="14.25">
      <c r="A553"/>
      <c r="B553" s="80"/>
      <c r="C553"/>
      <c r="D553" s="105"/>
      <c r="E553" s="68"/>
      <c r="F553"/>
      <c r="G553" s="68"/>
      <c r="H553"/>
      <c r="I553"/>
    </row>
    <row r="554" spans="1:9" ht="14.25">
      <c r="A554"/>
      <c r="B554" s="80"/>
      <c r="C554"/>
      <c r="D554" s="105"/>
      <c r="E554" s="68"/>
      <c r="F554"/>
      <c r="G554" s="68"/>
      <c r="H554"/>
      <c r="I554"/>
    </row>
    <row r="555" spans="1:9" ht="14.25">
      <c r="A555"/>
      <c r="B555" s="80"/>
      <c r="C555"/>
      <c r="D555" s="105"/>
      <c r="E555" s="68"/>
      <c r="F555"/>
      <c r="G555" s="68"/>
      <c r="H555"/>
      <c r="I555"/>
    </row>
    <row r="556" spans="1:9" ht="14.25">
      <c r="A556"/>
      <c r="B556" s="80"/>
      <c r="C556"/>
      <c r="D556" s="105"/>
      <c r="E556" s="68"/>
      <c r="F556"/>
      <c r="G556" s="68"/>
      <c r="H556"/>
      <c r="I556"/>
    </row>
    <row r="557" spans="1:9" ht="14.25">
      <c r="A557"/>
      <c r="B557" s="80"/>
      <c r="C557"/>
      <c r="D557" s="105"/>
      <c r="E557" s="68"/>
      <c r="F557"/>
      <c r="G557" s="68"/>
      <c r="H557"/>
      <c r="I557"/>
    </row>
    <row r="558" spans="1:9" ht="14.25">
      <c r="A558"/>
      <c r="B558" s="80"/>
      <c r="C558"/>
      <c r="D558" s="105"/>
      <c r="E558" s="68"/>
      <c r="F558"/>
      <c r="G558" s="68"/>
      <c r="H558"/>
      <c r="I558"/>
    </row>
    <row r="559" spans="1:9" ht="14.25">
      <c r="A559"/>
      <c r="B559" s="80"/>
      <c r="C559"/>
      <c r="D559" s="105"/>
      <c r="E559" s="68"/>
      <c r="F559"/>
      <c r="G559" s="68"/>
      <c r="H559"/>
      <c r="I559"/>
    </row>
    <row r="560" spans="1:9" ht="14.25">
      <c r="A560"/>
      <c r="B560" s="80"/>
      <c r="C560"/>
      <c r="D560" s="105"/>
      <c r="E560" s="68"/>
      <c r="F560"/>
      <c r="G560" s="68"/>
      <c r="H560"/>
      <c r="I560"/>
    </row>
    <row r="561" spans="1:9" ht="14.25">
      <c r="A561"/>
      <c r="B561" s="80"/>
      <c r="C561"/>
      <c r="D561" s="105"/>
      <c r="E561" s="68"/>
      <c r="F561"/>
      <c r="G561" s="68"/>
      <c r="H561"/>
      <c r="I561"/>
    </row>
    <row r="562" spans="1:9" ht="14.25">
      <c r="A562"/>
      <c r="B562" s="80"/>
      <c r="C562"/>
      <c r="D562" s="105"/>
      <c r="E562" s="68"/>
      <c r="F562"/>
      <c r="G562" s="68"/>
      <c r="H562"/>
      <c r="I562"/>
    </row>
    <row r="563" spans="1:9" ht="14.25">
      <c r="A563"/>
      <c r="B563" s="80"/>
      <c r="C563"/>
      <c r="D563" s="105"/>
      <c r="E563" s="68"/>
      <c r="F563"/>
      <c r="G563" s="68"/>
      <c r="H563"/>
      <c r="I563"/>
    </row>
    <row r="564" spans="1:9" ht="14.25">
      <c r="A564"/>
      <c r="B564" s="80"/>
      <c r="C564"/>
      <c r="D564" s="105"/>
      <c r="E564" s="68"/>
      <c r="F564"/>
      <c r="G564" s="68"/>
      <c r="H564"/>
      <c r="I564"/>
    </row>
    <row r="565" spans="1:9" ht="14.25">
      <c r="A565"/>
      <c r="B565" s="80"/>
      <c r="C565"/>
      <c r="D565" s="105"/>
      <c r="E565" s="68"/>
      <c r="F565"/>
      <c r="G565" s="68"/>
      <c r="H565"/>
      <c r="I565"/>
    </row>
    <row r="566" spans="1:9" ht="14.25">
      <c r="A566"/>
      <c r="B566" s="80"/>
      <c r="C566"/>
      <c r="D566" s="105"/>
      <c r="E566" s="68"/>
      <c r="F566"/>
      <c r="G566" s="68"/>
      <c r="H566"/>
      <c r="I566"/>
    </row>
    <row r="567" spans="1:9" ht="14.25">
      <c r="A567"/>
      <c r="B567" s="80"/>
      <c r="C567"/>
      <c r="D567" s="105"/>
      <c r="E567" s="68"/>
      <c r="F567"/>
      <c r="G567" s="68"/>
      <c r="H567"/>
      <c r="I567"/>
    </row>
    <row r="568" spans="1:9" ht="14.25">
      <c r="A568"/>
      <c r="B568" s="80"/>
      <c r="C568"/>
      <c r="D568" s="105"/>
      <c r="E568" s="68"/>
      <c r="F568"/>
      <c r="G568" s="68"/>
      <c r="H568"/>
      <c r="I568"/>
    </row>
    <row r="569" spans="1:9" ht="14.25">
      <c r="A569"/>
      <c r="B569" s="80"/>
      <c r="C569"/>
      <c r="D569" s="105"/>
      <c r="E569" s="68"/>
      <c r="F569"/>
      <c r="G569" s="68"/>
      <c r="H569"/>
      <c r="I569"/>
    </row>
    <row r="570" spans="1:9" ht="14.25">
      <c r="A570"/>
      <c r="B570" s="80"/>
      <c r="C570"/>
      <c r="D570" s="105"/>
      <c r="E570" s="68"/>
      <c r="F570"/>
      <c r="G570" s="68"/>
      <c r="H570"/>
      <c r="I570"/>
    </row>
    <row r="571" spans="1:9" ht="14.25">
      <c r="A571"/>
      <c r="B571" s="80"/>
      <c r="C571"/>
      <c r="D571" s="105"/>
      <c r="E571" s="68"/>
      <c r="F571"/>
      <c r="G571" s="68"/>
      <c r="H571"/>
      <c r="I571"/>
    </row>
    <row r="572" spans="1:9" ht="14.25">
      <c r="A572"/>
      <c r="B572" s="80"/>
      <c r="C572"/>
      <c r="D572" s="105"/>
      <c r="E572" s="68"/>
      <c r="F572"/>
      <c r="G572" s="68"/>
      <c r="H572"/>
      <c r="I572"/>
    </row>
    <row r="573" spans="1:9" ht="14.25">
      <c r="A573"/>
      <c r="B573" s="80"/>
      <c r="C573"/>
      <c r="D573" s="105"/>
      <c r="E573" s="68"/>
      <c r="F573"/>
      <c r="G573" s="68"/>
      <c r="H573"/>
      <c r="I573"/>
    </row>
    <row r="574" spans="1:9" ht="14.25">
      <c r="A574"/>
      <c r="B574" s="80"/>
      <c r="C574"/>
      <c r="D574" s="105"/>
      <c r="E574" s="68"/>
      <c r="F574"/>
      <c r="G574" s="68"/>
      <c r="H574"/>
      <c r="I574"/>
    </row>
    <row r="575" spans="1:9" ht="14.25">
      <c r="A575"/>
      <c r="B575" s="80"/>
      <c r="C575"/>
      <c r="D575" s="105"/>
      <c r="E575" s="68"/>
      <c r="F575"/>
      <c r="G575" s="68"/>
      <c r="H575"/>
      <c r="I575"/>
    </row>
    <row r="576" spans="1:9" ht="14.25">
      <c r="A576"/>
      <c r="B576" s="80"/>
      <c r="C576"/>
      <c r="D576" s="105"/>
      <c r="E576" s="68"/>
      <c r="F576"/>
      <c r="G576" s="68"/>
      <c r="H576"/>
      <c r="I576"/>
    </row>
    <row r="577" spans="1:9" ht="14.25">
      <c r="A577"/>
      <c r="B577" s="80"/>
      <c r="C577"/>
      <c r="D577" s="105"/>
      <c r="E577" s="68"/>
      <c r="F577"/>
      <c r="G577" s="68"/>
      <c r="H577"/>
      <c r="I577"/>
    </row>
    <row r="578" spans="1:9" ht="14.25">
      <c r="A578"/>
      <c r="B578" s="80"/>
      <c r="C578"/>
      <c r="D578" s="105"/>
      <c r="E578" s="68"/>
      <c r="F578"/>
      <c r="G578" s="68"/>
      <c r="H578"/>
      <c r="I578"/>
    </row>
    <row r="579" spans="1:9" ht="14.25">
      <c r="A579"/>
      <c r="B579" s="80"/>
      <c r="C579"/>
      <c r="D579" s="105"/>
      <c r="E579" s="68"/>
      <c r="F579"/>
      <c r="G579" s="68"/>
      <c r="H579"/>
      <c r="I579"/>
    </row>
    <row r="580" spans="1:9" ht="14.25">
      <c r="A580"/>
      <c r="B580" s="80"/>
      <c r="C580"/>
      <c r="D580" s="105"/>
      <c r="E580" s="68"/>
      <c r="F580"/>
      <c r="G580" s="68"/>
      <c r="H580"/>
      <c r="I580"/>
    </row>
    <row r="581" spans="1:9" ht="14.25">
      <c r="A581"/>
      <c r="B581" s="80"/>
      <c r="C581"/>
      <c r="D581" s="105"/>
      <c r="E581" s="68"/>
      <c r="F581"/>
      <c r="G581" s="68"/>
      <c r="H581"/>
      <c r="I581"/>
    </row>
    <row r="582" spans="1:9" ht="14.25">
      <c r="A582"/>
      <c r="B582" s="80"/>
      <c r="C582"/>
      <c r="D582" s="105"/>
      <c r="E582" s="68"/>
      <c r="F582"/>
      <c r="G582" s="68"/>
      <c r="H582"/>
      <c r="I582"/>
    </row>
    <row r="583" spans="1:9" ht="14.25">
      <c r="A583"/>
      <c r="B583" s="80"/>
      <c r="C583"/>
      <c r="D583" s="105"/>
      <c r="E583" s="68"/>
      <c r="F583"/>
      <c r="G583" s="68"/>
      <c r="H583"/>
      <c r="I583"/>
    </row>
    <row r="584" spans="1:9" ht="14.25">
      <c r="A584"/>
      <c r="B584" s="80"/>
      <c r="C584"/>
      <c r="D584" s="105"/>
      <c r="E584" s="68"/>
      <c r="F584"/>
      <c r="G584" s="68"/>
      <c r="H584"/>
      <c r="I584"/>
    </row>
    <row r="585" spans="1:9" ht="14.25">
      <c r="A585"/>
      <c r="B585" s="80"/>
      <c r="C585"/>
      <c r="D585" s="105"/>
      <c r="E585" s="68"/>
      <c r="F585"/>
      <c r="G585" s="68"/>
      <c r="H585"/>
      <c r="I585"/>
    </row>
    <row r="586" spans="1:9" ht="14.25">
      <c r="A586"/>
      <c r="B586" s="80"/>
      <c r="C586"/>
      <c r="D586" s="105"/>
      <c r="E586" s="68"/>
      <c r="F586"/>
      <c r="G586" s="68"/>
      <c r="H586"/>
      <c r="I586"/>
    </row>
    <row r="587" spans="1:9" ht="14.25">
      <c r="A587"/>
      <c r="B587" s="80"/>
      <c r="C587"/>
      <c r="D587" s="105"/>
      <c r="E587" s="68"/>
      <c r="F587"/>
      <c r="G587" s="68"/>
      <c r="H587"/>
      <c r="I587"/>
    </row>
    <row r="588" spans="1:9" ht="14.25">
      <c r="A588"/>
      <c r="B588" s="80"/>
      <c r="C588"/>
      <c r="D588" s="105"/>
      <c r="E588" s="68"/>
      <c r="F588"/>
      <c r="G588" s="68"/>
      <c r="H588"/>
      <c r="I588"/>
    </row>
    <row r="589" spans="1:9" ht="14.25">
      <c r="A589"/>
      <c r="B589" s="80"/>
      <c r="C589"/>
      <c r="D589" s="105"/>
      <c r="E589" s="68"/>
      <c r="F589"/>
      <c r="G589" s="68"/>
      <c r="H589"/>
      <c r="I589"/>
    </row>
    <row r="590" spans="1:9" ht="14.25">
      <c r="A590"/>
      <c r="B590" s="80"/>
      <c r="C590"/>
      <c r="D590" s="105"/>
      <c r="E590" s="68"/>
      <c r="F590"/>
      <c r="G590" s="68"/>
      <c r="H590"/>
      <c r="I590"/>
    </row>
    <row r="591" spans="1:9" ht="14.25">
      <c r="A591"/>
      <c r="B591" s="80"/>
      <c r="C591"/>
      <c r="D591" s="105"/>
      <c r="E591" s="68"/>
      <c r="F591"/>
      <c r="G591" s="68"/>
      <c r="H591"/>
      <c r="I591"/>
    </row>
    <row r="592" spans="1:9" ht="14.25">
      <c r="A592"/>
      <c r="B592" s="80"/>
      <c r="C592"/>
      <c r="D592" s="105"/>
      <c r="E592" s="68"/>
      <c r="F592"/>
      <c r="G592" s="68"/>
      <c r="H592"/>
      <c r="I592"/>
    </row>
    <row r="593" spans="1:9" ht="14.25">
      <c r="A593"/>
      <c r="B593" s="80"/>
      <c r="C593"/>
      <c r="D593" s="105"/>
      <c r="E593" s="68"/>
      <c r="F593"/>
      <c r="G593" s="68"/>
      <c r="H593"/>
      <c r="I593"/>
    </row>
    <row r="594" spans="1:9" ht="14.25">
      <c r="A594"/>
      <c r="B594" s="80"/>
      <c r="C594"/>
      <c r="D594" s="105"/>
      <c r="E594" s="68"/>
      <c r="F594"/>
      <c r="G594" s="68"/>
      <c r="H594"/>
      <c r="I594"/>
    </row>
    <row r="595" spans="1:9" ht="14.25">
      <c r="A595"/>
      <c r="B595" s="80"/>
      <c r="C595"/>
      <c r="D595" s="105"/>
      <c r="E595" s="68"/>
      <c r="F595"/>
      <c r="G595" s="68"/>
      <c r="H595"/>
      <c r="I595"/>
    </row>
    <row r="596" spans="1:9" ht="14.25">
      <c r="A596"/>
      <c r="B596" s="80"/>
      <c r="C596"/>
      <c r="D596" s="105"/>
      <c r="E596" s="68"/>
      <c r="F596"/>
      <c r="G596" s="68"/>
      <c r="H596"/>
      <c r="I596"/>
    </row>
    <row r="597" spans="1:9" ht="14.25">
      <c r="A597"/>
      <c r="B597" s="80"/>
      <c r="C597"/>
      <c r="D597" s="105"/>
      <c r="E597" s="68"/>
      <c r="F597"/>
      <c r="G597" s="68"/>
      <c r="H597"/>
      <c r="I597"/>
    </row>
    <row r="598" spans="1:9" ht="14.25">
      <c r="A598"/>
      <c r="B598" s="80"/>
      <c r="C598"/>
      <c r="D598" s="105"/>
      <c r="E598" s="68"/>
      <c r="F598"/>
      <c r="G598" s="68"/>
      <c r="H598"/>
      <c r="I598"/>
    </row>
    <row r="599" spans="1:9" ht="14.25">
      <c r="A599"/>
      <c r="B599" s="80"/>
      <c r="C599"/>
      <c r="D599" s="105"/>
      <c r="E599" s="68"/>
      <c r="F599"/>
      <c r="G599" s="68"/>
      <c r="H599"/>
      <c r="I599"/>
    </row>
    <row r="600" spans="1:9" ht="14.25">
      <c r="A600"/>
      <c r="B600" s="80"/>
      <c r="C600"/>
      <c r="D600" s="105"/>
      <c r="E600" s="68"/>
      <c r="F600"/>
      <c r="G600" s="68"/>
      <c r="H600"/>
      <c r="I600"/>
    </row>
    <row r="601" spans="1:9" ht="14.25">
      <c r="A601"/>
      <c r="B601" s="80"/>
      <c r="C601"/>
      <c r="D601" s="105"/>
      <c r="E601" s="68"/>
      <c r="F601"/>
      <c r="G601" s="68"/>
      <c r="H601"/>
      <c r="I601"/>
    </row>
    <row r="602" spans="1:9" ht="14.25">
      <c r="A602"/>
      <c r="B602" s="80"/>
      <c r="C602"/>
      <c r="D602" s="105"/>
      <c r="E602" s="68"/>
      <c r="F602"/>
      <c r="G602" s="68"/>
      <c r="H602"/>
      <c r="I602"/>
    </row>
  </sheetData>
  <mergeCells count="2">
    <mergeCell ref="A4:I4"/>
    <mergeCell ref="A23:I23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S.O.S.W. Nr 1</oddHeader>
    <oddFooter>&amp;C&amp;"-,Standardowy"&amp;10S.O.S.W Nr 1 w Płocku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5"/>
  <sheetViews>
    <sheetView showGridLines="0" showRuler="0" view="pageLayout" topLeftCell="A10" zoomScale="86" zoomScaleNormal="80" zoomScalePageLayoutView="86" workbookViewId="0">
      <selection activeCell="E13" sqref="E13"/>
    </sheetView>
  </sheetViews>
  <sheetFormatPr defaultRowHeight="12"/>
  <cols>
    <col min="1" max="1" width="4.125" style="7" bestFit="1" customWidth="1"/>
    <col min="2" max="2" width="44.375" style="74" customWidth="1"/>
    <col min="3" max="3" width="9.75" style="14" customWidth="1"/>
    <col min="4" max="4" width="7.125" style="100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2" customFormat="1" ht="15">
      <c r="A1" s="177"/>
      <c r="B1" s="127"/>
      <c r="C1" s="128"/>
      <c r="D1" s="129"/>
      <c r="E1" s="130"/>
      <c r="F1" s="130"/>
      <c r="G1" s="131"/>
      <c r="H1" s="130"/>
      <c r="I1" s="130"/>
    </row>
    <row r="2" spans="1:9" s="122" customFormat="1" ht="18">
      <c r="A2" s="178" t="s">
        <v>100</v>
      </c>
      <c r="B2" s="127"/>
      <c r="C2" s="128"/>
      <c r="D2" s="129"/>
      <c r="E2" s="130"/>
      <c r="F2" s="130"/>
      <c r="G2" s="131"/>
      <c r="H2" s="130"/>
      <c r="I2" s="130"/>
    </row>
    <row r="3" spans="1:9" s="122" customFormat="1" ht="17.25">
      <c r="A3" s="179" t="s">
        <v>101</v>
      </c>
      <c r="B3" s="127"/>
      <c r="C3" s="128"/>
      <c r="D3" s="129"/>
      <c r="E3" s="130"/>
      <c r="F3" s="130"/>
      <c r="G3" s="131"/>
      <c r="H3" s="130"/>
      <c r="I3" s="130"/>
    </row>
    <row r="4" spans="1:9" s="122" customFormat="1" ht="37.5" customHeight="1">
      <c r="A4" s="198" t="s">
        <v>145</v>
      </c>
      <c r="B4" s="198"/>
      <c r="C4" s="198"/>
      <c r="D4" s="198"/>
      <c r="E4" s="198"/>
      <c r="F4" s="198"/>
      <c r="G4" s="198"/>
      <c r="H4" s="198"/>
      <c r="I4" s="198"/>
    </row>
    <row r="5" spans="1:9" s="122" customFormat="1">
      <c r="A5" s="180"/>
      <c r="B5" s="149"/>
      <c r="C5" s="128"/>
      <c r="D5" s="129"/>
      <c r="E5" s="130"/>
      <c r="F5" s="130"/>
      <c r="G5" s="131"/>
      <c r="H5" s="130"/>
      <c r="I5" s="130"/>
    </row>
    <row r="6" spans="1:9" s="7" customFormat="1" ht="36">
      <c r="A6" s="181" t="s">
        <v>32</v>
      </c>
      <c r="B6" s="93" t="s">
        <v>27</v>
      </c>
      <c r="C6" s="43" t="s">
        <v>28</v>
      </c>
      <c r="D6" s="101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172" t="s">
        <v>102</v>
      </c>
      <c r="B7" s="93" t="s">
        <v>103</v>
      </c>
      <c r="C7" s="43" t="s">
        <v>104</v>
      </c>
      <c r="D7" s="101" t="s">
        <v>105</v>
      </c>
      <c r="E7" s="81" t="s">
        <v>106</v>
      </c>
      <c r="F7" s="44" t="s">
        <v>107</v>
      </c>
      <c r="G7" s="86" t="s">
        <v>108</v>
      </c>
      <c r="H7" s="44" t="s">
        <v>109</v>
      </c>
      <c r="I7" s="44" t="s">
        <v>110</v>
      </c>
    </row>
    <row r="8" spans="1:9" s="39" customFormat="1" ht="179.25" customHeight="1" thickBot="1">
      <c r="A8" s="173" t="s">
        <v>161</v>
      </c>
      <c r="B8" s="107" t="s">
        <v>124</v>
      </c>
      <c r="C8" s="159" t="s">
        <v>40</v>
      </c>
      <c r="D8" s="170">
        <v>30</v>
      </c>
      <c r="E8" s="160">
        <v>22</v>
      </c>
      <c r="F8" s="161">
        <f t="shared" ref="F8:F22" si="0">D8*E8</f>
        <v>660</v>
      </c>
      <c r="G8" s="162">
        <v>0.05</v>
      </c>
      <c r="H8" s="163">
        <f t="shared" ref="H8:H22" si="1">F8*G8</f>
        <v>33</v>
      </c>
      <c r="I8" s="164">
        <f t="shared" ref="I8:I22" si="2">F8+H8</f>
        <v>693</v>
      </c>
    </row>
    <row r="9" spans="1:9" s="39" customFormat="1" ht="168.75" thickBot="1">
      <c r="A9" s="173" t="s">
        <v>162</v>
      </c>
      <c r="B9" s="107" t="s">
        <v>125</v>
      </c>
      <c r="C9" s="157" t="s">
        <v>40</v>
      </c>
      <c r="D9" s="158">
        <v>220</v>
      </c>
      <c r="E9" s="165">
        <v>18.5</v>
      </c>
      <c r="F9" s="166">
        <f t="shared" si="0"/>
        <v>4070</v>
      </c>
      <c r="G9" s="167">
        <v>0.05</v>
      </c>
      <c r="H9" s="168">
        <f t="shared" si="1"/>
        <v>203.5</v>
      </c>
      <c r="I9" s="169">
        <f t="shared" si="2"/>
        <v>4273.5</v>
      </c>
    </row>
    <row r="10" spans="1:9" s="39" customFormat="1" ht="42" customHeight="1" thickBot="1">
      <c r="A10" s="173" t="s">
        <v>163</v>
      </c>
      <c r="B10" s="153" t="s">
        <v>286</v>
      </c>
      <c r="C10" s="172" t="s">
        <v>40</v>
      </c>
      <c r="D10" s="158">
        <v>60</v>
      </c>
      <c r="E10" s="165">
        <v>4.8499999999999996</v>
      </c>
      <c r="F10" s="166">
        <f t="shared" si="0"/>
        <v>291</v>
      </c>
      <c r="G10" s="167">
        <v>0.05</v>
      </c>
      <c r="H10" s="168">
        <f t="shared" si="1"/>
        <v>14.55</v>
      </c>
      <c r="I10" s="169">
        <f t="shared" si="2"/>
        <v>305.55</v>
      </c>
    </row>
    <row r="11" spans="1:9" s="39" customFormat="1" ht="42" customHeight="1" thickBot="1">
      <c r="A11" s="173" t="s">
        <v>164</v>
      </c>
      <c r="B11" s="153" t="s">
        <v>85</v>
      </c>
      <c r="C11" s="172" t="s">
        <v>40</v>
      </c>
      <c r="D11" s="158">
        <v>200</v>
      </c>
      <c r="E11" s="165">
        <v>4.5</v>
      </c>
      <c r="F11" s="166">
        <f t="shared" si="0"/>
        <v>900</v>
      </c>
      <c r="G11" s="167">
        <v>0.05</v>
      </c>
      <c r="H11" s="168">
        <f t="shared" si="1"/>
        <v>45</v>
      </c>
      <c r="I11" s="169">
        <f t="shared" si="2"/>
        <v>945</v>
      </c>
    </row>
    <row r="12" spans="1:9" s="39" customFormat="1" ht="42" customHeight="1" thickBot="1">
      <c r="A12" s="173" t="s">
        <v>165</v>
      </c>
      <c r="B12" s="152" t="s">
        <v>18</v>
      </c>
      <c r="C12" s="172" t="s">
        <v>40</v>
      </c>
      <c r="D12" s="158">
        <v>110</v>
      </c>
      <c r="E12" s="174">
        <v>4.7</v>
      </c>
      <c r="F12" s="166">
        <f t="shared" si="0"/>
        <v>517</v>
      </c>
      <c r="G12" s="115">
        <v>0.05</v>
      </c>
      <c r="H12" s="168">
        <f t="shared" si="1"/>
        <v>25.85</v>
      </c>
      <c r="I12" s="169">
        <f t="shared" si="2"/>
        <v>542.85</v>
      </c>
    </row>
    <row r="13" spans="1:9" s="39" customFormat="1" ht="42" customHeight="1" thickBot="1">
      <c r="A13" s="173" t="s">
        <v>166</v>
      </c>
      <c r="B13" s="153" t="s">
        <v>19</v>
      </c>
      <c r="C13" s="172" t="s">
        <v>40</v>
      </c>
      <c r="D13" s="158">
        <v>220</v>
      </c>
      <c r="E13" s="165">
        <v>3.7</v>
      </c>
      <c r="F13" s="166">
        <f t="shared" si="0"/>
        <v>814</v>
      </c>
      <c r="G13" s="167">
        <v>0.05</v>
      </c>
      <c r="H13" s="168">
        <f t="shared" si="1"/>
        <v>40.700000000000003</v>
      </c>
      <c r="I13" s="169">
        <f t="shared" si="2"/>
        <v>854.7</v>
      </c>
    </row>
    <row r="14" spans="1:9" s="39" customFormat="1" ht="42" customHeight="1" thickBot="1">
      <c r="A14" s="173" t="s">
        <v>167</v>
      </c>
      <c r="B14" s="171" t="s">
        <v>41</v>
      </c>
      <c r="C14" s="175" t="s">
        <v>40</v>
      </c>
      <c r="D14" s="158">
        <v>150</v>
      </c>
      <c r="E14" s="174">
        <v>4.25</v>
      </c>
      <c r="F14" s="166">
        <f t="shared" si="0"/>
        <v>637.5</v>
      </c>
      <c r="G14" s="176">
        <v>0.05</v>
      </c>
      <c r="H14" s="168">
        <f t="shared" si="1"/>
        <v>31.875</v>
      </c>
      <c r="I14" s="169">
        <f t="shared" si="2"/>
        <v>669.375</v>
      </c>
    </row>
    <row r="15" spans="1:9" s="39" customFormat="1" ht="42" customHeight="1" thickBot="1">
      <c r="A15" s="173" t="s">
        <v>168</v>
      </c>
      <c r="B15" s="152" t="s">
        <v>287</v>
      </c>
      <c r="C15" s="172" t="s">
        <v>40</v>
      </c>
      <c r="D15" s="158">
        <v>390</v>
      </c>
      <c r="E15" s="174">
        <v>6.2</v>
      </c>
      <c r="F15" s="166">
        <f t="shared" si="0"/>
        <v>2418</v>
      </c>
      <c r="G15" s="115">
        <v>0.05</v>
      </c>
      <c r="H15" s="168">
        <f t="shared" si="1"/>
        <v>120.9</v>
      </c>
      <c r="I15" s="169">
        <f t="shared" si="2"/>
        <v>2538.9</v>
      </c>
    </row>
    <row r="16" spans="1:9" s="39" customFormat="1" ht="42" customHeight="1" thickBot="1">
      <c r="A16" s="173" t="s">
        <v>169</v>
      </c>
      <c r="B16" s="153" t="s">
        <v>288</v>
      </c>
      <c r="C16" s="172" t="s">
        <v>40</v>
      </c>
      <c r="D16" s="158">
        <v>100</v>
      </c>
      <c r="E16" s="174">
        <v>5.4</v>
      </c>
      <c r="F16" s="166">
        <f t="shared" si="0"/>
        <v>540</v>
      </c>
      <c r="G16" s="115">
        <v>0.05</v>
      </c>
      <c r="H16" s="168">
        <f t="shared" si="1"/>
        <v>27</v>
      </c>
      <c r="I16" s="169">
        <f t="shared" si="2"/>
        <v>567</v>
      </c>
    </row>
    <row r="17" spans="1:9" s="39" customFormat="1" ht="42" customHeight="1" thickBot="1">
      <c r="A17" s="173" t="s">
        <v>170</v>
      </c>
      <c r="B17" s="152" t="s">
        <v>289</v>
      </c>
      <c r="C17" s="172" t="s">
        <v>40</v>
      </c>
      <c r="D17" s="158">
        <v>150</v>
      </c>
      <c r="E17" s="165">
        <v>6.2</v>
      </c>
      <c r="F17" s="166">
        <f t="shared" si="0"/>
        <v>930</v>
      </c>
      <c r="G17" s="167">
        <v>0.05</v>
      </c>
      <c r="H17" s="168">
        <f t="shared" si="1"/>
        <v>46.5</v>
      </c>
      <c r="I17" s="169">
        <f t="shared" si="2"/>
        <v>976.5</v>
      </c>
    </row>
    <row r="18" spans="1:9" s="39" customFormat="1" ht="42" customHeight="1" thickBot="1">
      <c r="A18" s="173" t="s">
        <v>191</v>
      </c>
      <c r="B18" s="153" t="s">
        <v>307</v>
      </c>
      <c r="C18" s="172" t="s">
        <v>40</v>
      </c>
      <c r="D18" s="158">
        <v>60</v>
      </c>
      <c r="E18" s="165">
        <v>5.04</v>
      </c>
      <c r="F18" s="166">
        <f t="shared" si="0"/>
        <v>302.39999999999998</v>
      </c>
      <c r="G18" s="167">
        <v>0.05</v>
      </c>
      <c r="H18" s="168">
        <f t="shared" si="1"/>
        <v>15.12</v>
      </c>
      <c r="I18" s="169">
        <f t="shared" si="2"/>
        <v>317.52</v>
      </c>
    </row>
    <row r="19" spans="1:9" s="39" customFormat="1" ht="42" customHeight="1" thickBot="1">
      <c r="A19" s="173" t="s">
        <v>192</v>
      </c>
      <c r="B19" s="96"/>
      <c r="C19" s="4" t="s">
        <v>40</v>
      </c>
      <c r="D19" s="103"/>
      <c r="E19" s="84"/>
      <c r="F19" s="11">
        <f t="shared" si="0"/>
        <v>0</v>
      </c>
      <c r="G19" s="89">
        <v>0.05</v>
      </c>
      <c r="H19" s="12">
        <f t="shared" si="1"/>
        <v>0</v>
      </c>
      <c r="I19" s="19">
        <f t="shared" si="2"/>
        <v>0</v>
      </c>
    </row>
    <row r="20" spans="1:9" s="39" customFormat="1" ht="42" customHeight="1" thickBot="1">
      <c r="A20" s="173" t="s">
        <v>193</v>
      </c>
      <c r="B20" s="97"/>
      <c r="C20" s="4" t="s">
        <v>40</v>
      </c>
      <c r="D20" s="103"/>
      <c r="E20" s="83"/>
      <c r="F20" s="11">
        <f t="shared" si="0"/>
        <v>0</v>
      </c>
      <c r="G20" s="88">
        <v>0.05</v>
      </c>
      <c r="H20" s="12">
        <f t="shared" si="1"/>
        <v>0</v>
      </c>
      <c r="I20" s="19" t="b">
        <f>M19=F20+H20</f>
        <v>1</v>
      </c>
    </row>
    <row r="21" spans="1:9" s="39" customFormat="1" ht="42" customHeight="1" thickBot="1">
      <c r="A21" s="173" t="s">
        <v>194</v>
      </c>
      <c r="B21" s="97"/>
      <c r="C21" s="4" t="s">
        <v>40</v>
      </c>
      <c r="D21" s="103"/>
      <c r="E21" s="83"/>
      <c r="F21" s="11">
        <f t="shared" si="0"/>
        <v>0</v>
      </c>
      <c r="G21" s="88">
        <v>0.05</v>
      </c>
      <c r="H21" s="12">
        <f t="shared" si="1"/>
        <v>0</v>
      </c>
      <c r="I21" s="19">
        <f t="shared" si="2"/>
        <v>0</v>
      </c>
    </row>
    <row r="22" spans="1:9" s="39" customFormat="1" ht="42" customHeight="1" thickBot="1">
      <c r="A22" s="173" t="s">
        <v>195</v>
      </c>
      <c r="B22" s="96"/>
      <c r="C22" s="4" t="s">
        <v>40</v>
      </c>
      <c r="D22" s="103"/>
      <c r="E22" s="84"/>
      <c r="F22" s="11">
        <f t="shared" si="0"/>
        <v>0</v>
      </c>
      <c r="G22" s="89">
        <v>0.05</v>
      </c>
      <c r="H22" s="12">
        <f t="shared" si="1"/>
        <v>0</v>
      </c>
      <c r="I22" s="19">
        <f t="shared" si="2"/>
        <v>0</v>
      </c>
    </row>
    <row r="23" spans="1:9" s="39" customFormat="1" ht="42" customHeight="1" thickBot="1">
      <c r="A23" s="45"/>
      <c r="B23" s="99" t="s">
        <v>31</v>
      </c>
      <c r="C23" s="1"/>
      <c r="D23" s="104"/>
      <c r="E23" s="85"/>
      <c r="F23" s="17">
        <f>SUM(F8:F22)</f>
        <v>12079.9</v>
      </c>
      <c r="G23" s="92"/>
      <c r="H23" s="18">
        <f>SUM(H8:H22)</f>
        <v>603.995</v>
      </c>
      <c r="I23" s="28">
        <f>SUM(I8:I22)</f>
        <v>12683.895</v>
      </c>
    </row>
    <row r="24" spans="1:9" s="122" customFormat="1" ht="14.25">
      <c r="A24" s="121"/>
      <c r="B24" s="121"/>
      <c r="C24" s="120"/>
      <c r="D24" s="120"/>
      <c r="E24" s="120"/>
      <c r="F24" s="120"/>
      <c r="G24" s="120"/>
      <c r="H24" s="120"/>
      <c r="I24" s="120"/>
    </row>
    <row r="25" spans="1:9" s="122" customFormat="1" ht="14.25">
      <c r="A25" s="121"/>
      <c r="B25" s="121"/>
      <c r="C25" s="120"/>
      <c r="D25" s="120"/>
      <c r="E25" s="120"/>
      <c r="F25" s="120"/>
      <c r="G25" s="120"/>
      <c r="H25" s="120"/>
      <c r="I25" s="120"/>
    </row>
    <row r="26" spans="1:9" s="122" customFormat="1" ht="15.75">
      <c r="A26" s="197" t="s">
        <v>131</v>
      </c>
      <c r="B26" s="197"/>
      <c r="C26" s="197"/>
      <c r="D26" s="197"/>
      <c r="E26" s="197"/>
      <c r="F26" s="197"/>
      <c r="G26" s="197"/>
      <c r="H26" s="197"/>
      <c r="I26" s="197"/>
    </row>
    <row r="27" spans="1:9" s="122" customFormat="1" ht="15">
      <c r="A27" s="182" t="s">
        <v>111</v>
      </c>
      <c r="B27" s="120"/>
      <c r="C27" s="120"/>
      <c r="D27" s="120"/>
      <c r="E27" s="120"/>
      <c r="F27" s="120"/>
      <c r="G27" s="120"/>
      <c r="H27" s="120"/>
      <c r="I27" s="120"/>
    </row>
    <row r="28" spans="1:9" s="122" customFormat="1" ht="15">
      <c r="A28" s="177"/>
      <c r="B28" s="120"/>
      <c r="C28" s="120"/>
      <c r="D28" s="120"/>
      <c r="E28" s="120"/>
      <c r="F28" s="120"/>
      <c r="G28" s="120"/>
      <c r="H28" s="120"/>
      <c r="I28" s="120"/>
    </row>
    <row r="29" spans="1:9" s="122" customFormat="1" ht="14.25">
      <c r="A29" s="183" t="s">
        <v>112</v>
      </c>
      <c r="B29" s="120"/>
      <c r="C29" s="120"/>
      <c r="D29" s="120"/>
      <c r="E29" s="120"/>
      <c r="F29" s="120"/>
      <c r="G29" s="120"/>
      <c r="H29" s="120"/>
      <c r="I29" s="120"/>
    </row>
    <row r="30" spans="1:9" s="122" customFormat="1" ht="14.25">
      <c r="A30" s="183" t="s">
        <v>113</v>
      </c>
      <c r="B30" s="120"/>
      <c r="C30" s="125" t="s">
        <v>114</v>
      </c>
      <c r="D30" s="120"/>
      <c r="E30" s="125" t="s">
        <v>115</v>
      </c>
      <c r="F30" s="120"/>
      <c r="G30" s="120"/>
    </row>
    <row r="31" spans="1:9" s="122" customFormat="1" ht="14.25">
      <c r="A31" s="184" t="s">
        <v>116</v>
      </c>
      <c r="B31" s="120"/>
      <c r="C31" s="120"/>
      <c r="D31" s="120"/>
      <c r="E31" s="126" t="s">
        <v>117</v>
      </c>
      <c r="F31" s="120"/>
      <c r="G31" s="120"/>
    </row>
    <row r="32" spans="1:9" s="122" customFormat="1" ht="14.25">
      <c r="A32" s="121"/>
      <c r="B32" s="121"/>
      <c r="C32" s="120"/>
      <c r="D32" s="120"/>
      <c r="E32" s="120"/>
      <c r="F32" s="120"/>
      <c r="G32" s="120"/>
      <c r="H32" s="120"/>
      <c r="I32" s="120"/>
    </row>
    <row r="33" spans="1:9" s="122" customFormat="1" ht="14.25">
      <c r="A33" s="121"/>
      <c r="B33" s="121"/>
      <c r="C33" s="120"/>
      <c r="D33" s="120"/>
      <c r="E33" s="120"/>
      <c r="F33" s="120"/>
      <c r="G33" s="120"/>
      <c r="H33" s="120"/>
      <c r="I33" s="120"/>
    </row>
    <row r="34" spans="1:9" s="122" customFormat="1" ht="14.25">
      <c r="A34" s="121"/>
      <c r="B34" s="121"/>
      <c r="C34" s="120"/>
      <c r="D34" s="120"/>
      <c r="E34" s="120"/>
      <c r="F34" s="120"/>
      <c r="G34" s="120"/>
      <c r="H34" s="120"/>
      <c r="I34" s="120"/>
    </row>
    <row r="35" spans="1:9" s="122" customFormat="1" ht="14.25">
      <c r="A35" s="121"/>
      <c r="B35" s="121"/>
      <c r="C35" s="120"/>
      <c r="D35" s="120"/>
      <c r="E35" s="120"/>
      <c r="F35" s="120"/>
      <c r="G35" s="120"/>
      <c r="H35" s="120"/>
      <c r="I35" s="120"/>
    </row>
    <row r="36" spans="1:9" s="122" customFormat="1" ht="14.25">
      <c r="A36" s="121"/>
      <c r="B36" s="121"/>
      <c r="C36" s="120"/>
      <c r="D36" s="120"/>
      <c r="E36" s="120"/>
      <c r="F36" s="120"/>
      <c r="G36" s="120"/>
      <c r="H36" s="120"/>
      <c r="I36" s="120"/>
    </row>
    <row r="37" spans="1:9" s="122" customFormat="1" ht="14.25">
      <c r="A37" s="121"/>
      <c r="B37" s="121"/>
      <c r="C37" s="120"/>
      <c r="D37" s="120"/>
      <c r="E37" s="120"/>
      <c r="F37" s="120"/>
      <c r="G37" s="120"/>
      <c r="H37" s="120"/>
      <c r="I37" s="120"/>
    </row>
    <row r="38" spans="1:9" s="122" customFormat="1" ht="14.25">
      <c r="A38" s="121"/>
      <c r="B38" s="121"/>
      <c r="C38" s="120"/>
      <c r="D38" s="120"/>
      <c r="E38" s="120"/>
      <c r="F38" s="120"/>
      <c r="G38" s="120"/>
      <c r="H38" s="120"/>
      <c r="I38" s="120"/>
    </row>
    <row r="39" spans="1:9" s="122" customFormat="1" ht="14.25">
      <c r="A39" s="121"/>
      <c r="B39" s="121"/>
      <c r="C39" s="120"/>
      <c r="D39" s="120"/>
      <c r="E39" s="120"/>
      <c r="F39" s="120"/>
      <c r="G39" s="120"/>
      <c r="H39" s="120"/>
      <c r="I39" s="120"/>
    </row>
    <row r="40" spans="1:9" s="122" customFormat="1" ht="14.25">
      <c r="A40" s="121"/>
      <c r="B40" s="121"/>
      <c r="C40" s="120"/>
      <c r="D40" s="120"/>
      <c r="E40" s="120"/>
      <c r="F40" s="120"/>
      <c r="G40" s="120"/>
      <c r="H40" s="120"/>
      <c r="I40" s="120"/>
    </row>
    <row r="41" spans="1:9" s="122" customFormat="1" ht="14.25">
      <c r="A41" s="121"/>
      <c r="B41" s="121"/>
      <c r="C41" s="120"/>
      <c r="D41" s="120"/>
      <c r="E41" s="120"/>
      <c r="F41" s="120"/>
      <c r="G41" s="120"/>
      <c r="H41" s="120"/>
      <c r="I41" s="120"/>
    </row>
    <row r="42" spans="1:9" s="122" customFormat="1" ht="14.25">
      <c r="A42" s="121"/>
      <c r="B42" s="121"/>
      <c r="C42" s="120"/>
      <c r="D42" s="120"/>
      <c r="E42" s="120"/>
      <c r="F42" s="120"/>
      <c r="G42" s="120"/>
      <c r="H42" s="120"/>
      <c r="I42" s="120"/>
    </row>
    <row r="43" spans="1:9" s="122" customFormat="1" ht="14.25">
      <c r="A43" s="121"/>
      <c r="B43" s="121"/>
      <c r="C43" s="120"/>
      <c r="D43" s="120"/>
      <c r="E43" s="120"/>
      <c r="F43" s="120"/>
      <c r="G43" s="120"/>
      <c r="H43" s="120"/>
      <c r="I43" s="120"/>
    </row>
    <row r="44" spans="1:9" s="122" customFormat="1" ht="14.25">
      <c r="A44" s="121"/>
      <c r="B44" s="121"/>
      <c r="C44" s="120"/>
      <c r="D44" s="120"/>
      <c r="E44" s="120"/>
      <c r="F44" s="120"/>
      <c r="G44" s="120"/>
      <c r="H44" s="120"/>
      <c r="I44" s="120"/>
    </row>
    <row r="45" spans="1:9" s="122" customFormat="1" ht="14.25">
      <c r="A45" s="121"/>
      <c r="B45" s="121"/>
      <c r="C45" s="120"/>
      <c r="D45" s="120"/>
      <c r="E45" s="120"/>
      <c r="F45" s="120"/>
      <c r="G45" s="120"/>
      <c r="H45" s="120"/>
      <c r="I45" s="120"/>
    </row>
    <row r="46" spans="1:9" s="122" customFormat="1" ht="14.25">
      <c r="A46" s="121"/>
      <c r="B46" s="121"/>
      <c r="C46" s="120"/>
      <c r="D46" s="120"/>
      <c r="E46" s="120"/>
      <c r="F46" s="120"/>
      <c r="G46" s="120"/>
      <c r="H46" s="120"/>
      <c r="I46" s="120"/>
    </row>
    <row r="47" spans="1:9" s="122" customFormat="1" ht="14.25">
      <c r="A47" s="121"/>
      <c r="B47" s="121"/>
      <c r="C47" s="120"/>
      <c r="D47" s="120"/>
      <c r="E47" s="120"/>
      <c r="F47" s="120"/>
      <c r="G47" s="120"/>
      <c r="H47" s="120"/>
      <c r="I47" s="120"/>
    </row>
    <row r="48" spans="1:9" s="122" customFormat="1" ht="14.25">
      <c r="A48" s="121"/>
      <c r="B48" s="121"/>
      <c r="C48" s="120"/>
      <c r="D48" s="120"/>
      <c r="E48" s="120"/>
      <c r="F48" s="120"/>
      <c r="G48" s="120"/>
      <c r="H48" s="120"/>
      <c r="I48" s="120"/>
    </row>
    <row r="49" spans="1:9" s="122" customFormat="1" ht="14.25">
      <c r="A49" s="121"/>
      <c r="B49" s="121"/>
      <c r="C49" s="120"/>
      <c r="D49" s="120"/>
      <c r="E49" s="120"/>
      <c r="F49" s="120"/>
      <c r="G49" s="120"/>
      <c r="H49" s="120"/>
      <c r="I49" s="120"/>
    </row>
    <row r="50" spans="1:9" s="122" customFormat="1" ht="14.25">
      <c r="A50" s="121"/>
      <c r="B50" s="121"/>
      <c r="C50" s="120"/>
      <c r="D50" s="120"/>
      <c r="E50" s="120"/>
      <c r="F50" s="120"/>
      <c r="G50" s="120"/>
      <c r="H50" s="120"/>
      <c r="I50" s="120"/>
    </row>
    <row r="51" spans="1:9" s="122" customFormat="1" ht="14.25">
      <c r="A51" s="121"/>
      <c r="B51" s="121"/>
      <c r="C51" s="120"/>
      <c r="D51" s="120"/>
      <c r="E51" s="120"/>
      <c r="F51" s="120"/>
      <c r="G51" s="120"/>
      <c r="H51" s="120"/>
      <c r="I51" s="120"/>
    </row>
    <row r="52" spans="1:9" s="122" customFormat="1" ht="14.25">
      <c r="A52" s="121"/>
      <c r="B52" s="121"/>
      <c r="C52" s="120"/>
      <c r="D52" s="120"/>
      <c r="E52" s="120"/>
      <c r="F52" s="120"/>
      <c r="G52" s="120"/>
      <c r="H52" s="120"/>
      <c r="I52" s="120"/>
    </row>
    <row r="53" spans="1:9" s="122" customFormat="1" ht="14.25">
      <c r="A53" s="121"/>
      <c r="B53" s="121"/>
      <c r="C53" s="120"/>
      <c r="D53" s="120"/>
      <c r="E53" s="120"/>
      <c r="F53" s="120"/>
      <c r="G53" s="120"/>
      <c r="H53" s="120"/>
      <c r="I53" s="120"/>
    </row>
    <row r="54" spans="1:9" s="122" customFormat="1" ht="14.25">
      <c r="A54" s="121"/>
      <c r="B54" s="121"/>
      <c r="C54" s="120"/>
      <c r="D54" s="120"/>
      <c r="E54" s="120"/>
      <c r="F54" s="120"/>
      <c r="G54" s="120"/>
      <c r="H54" s="120"/>
      <c r="I54" s="120"/>
    </row>
    <row r="55" spans="1:9" s="122" customFormat="1" ht="14.25">
      <c r="A55" s="121"/>
      <c r="B55" s="121"/>
      <c r="C55" s="120"/>
      <c r="D55" s="120"/>
      <c r="E55" s="120"/>
      <c r="F55" s="120"/>
      <c r="G55" s="120"/>
      <c r="H55" s="120"/>
      <c r="I55" s="120"/>
    </row>
    <row r="56" spans="1:9" s="122" customFormat="1" ht="14.25">
      <c r="A56" s="121"/>
      <c r="B56" s="121"/>
      <c r="C56" s="120"/>
      <c r="D56" s="120"/>
      <c r="E56" s="120"/>
      <c r="F56" s="120"/>
      <c r="G56" s="120"/>
      <c r="H56" s="120"/>
      <c r="I56" s="120"/>
    </row>
    <row r="57" spans="1:9" s="122" customFormat="1" ht="14.25">
      <c r="A57" s="121"/>
      <c r="B57" s="121"/>
      <c r="C57" s="120"/>
      <c r="D57" s="120"/>
      <c r="E57" s="120"/>
      <c r="F57" s="120"/>
      <c r="G57" s="120"/>
      <c r="H57" s="120"/>
      <c r="I57" s="120"/>
    </row>
    <row r="58" spans="1:9" s="122" customFormat="1" ht="14.25">
      <c r="A58" s="121"/>
      <c r="B58" s="121"/>
      <c r="C58" s="120"/>
      <c r="D58" s="120"/>
      <c r="E58" s="120"/>
      <c r="F58" s="120"/>
      <c r="G58" s="120"/>
      <c r="H58" s="120"/>
      <c r="I58" s="120"/>
    </row>
    <row r="59" spans="1:9" s="122" customFormat="1" ht="14.25">
      <c r="A59" s="121"/>
      <c r="B59" s="121"/>
      <c r="C59" s="120"/>
      <c r="D59" s="120"/>
      <c r="E59" s="120"/>
      <c r="F59" s="120"/>
      <c r="G59" s="120"/>
      <c r="H59" s="120"/>
      <c r="I59" s="120"/>
    </row>
    <row r="60" spans="1:9" s="122" customFormat="1" ht="14.25">
      <c r="A60" s="121"/>
      <c r="B60" s="121"/>
      <c r="C60" s="120"/>
      <c r="D60" s="120"/>
      <c r="E60" s="120"/>
      <c r="F60" s="120"/>
      <c r="G60" s="120"/>
      <c r="H60" s="120"/>
      <c r="I60" s="120"/>
    </row>
    <row r="61" spans="1:9" s="122" customFormat="1" ht="14.25">
      <c r="A61" s="121"/>
      <c r="B61" s="121"/>
      <c r="C61" s="120"/>
      <c r="D61" s="120"/>
      <c r="E61" s="120"/>
      <c r="F61" s="120"/>
      <c r="G61" s="120"/>
      <c r="H61" s="120"/>
      <c r="I61" s="120"/>
    </row>
    <row r="62" spans="1:9" s="122" customFormat="1" ht="14.25">
      <c r="A62" s="121"/>
      <c r="B62" s="121"/>
      <c r="C62" s="120"/>
      <c r="D62" s="120"/>
      <c r="E62" s="120"/>
      <c r="F62" s="120"/>
      <c r="G62" s="120"/>
      <c r="H62" s="120"/>
      <c r="I62" s="120"/>
    </row>
    <row r="63" spans="1:9" s="122" customFormat="1" ht="14.25">
      <c r="A63" s="121"/>
      <c r="B63" s="121"/>
      <c r="C63" s="120"/>
      <c r="D63" s="120"/>
      <c r="E63" s="120"/>
      <c r="F63" s="120"/>
      <c r="G63" s="120"/>
      <c r="H63" s="120"/>
      <c r="I63" s="120"/>
    </row>
    <row r="64" spans="1:9" s="122" customFormat="1" ht="14.25">
      <c r="A64" s="121"/>
      <c r="B64" s="121"/>
      <c r="C64" s="120"/>
      <c r="D64" s="120"/>
      <c r="E64" s="120"/>
      <c r="F64" s="120"/>
      <c r="G64" s="120"/>
      <c r="H64" s="120"/>
      <c r="I64" s="120"/>
    </row>
    <row r="65" spans="1:9" s="122" customFormat="1" ht="14.25">
      <c r="A65" s="121"/>
      <c r="B65" s="121"/>
      <c r="C65" s="120"/>
      <c r="D65" s="120"/>
      <c r="E65" s="120"/>
      <c r="F65" s="120"/>
      <c r="G65" s="120"/>
      <c r="H65" s="120"/>
      <c r="I65" s="120"/>
    </row>
    <row r="66" spans="1:9" s="122" customFormat="1" ht="14.25">
      <c r="A66" s="121"/>
      <c r="B66" s="121"/>
      <c r="C66" s="120"/>
      <c r="D66" s="120"/>
      <c r="E66" s="120"/>
      <c r="F66" s="120"/>
      <c r="G66" s="120"/>
      <c r="H66" s="120"/>
      <c r="I66" s="120"/>
    </row>
    <row r="67" spans="1:9" s="122" customFormat="1" ht="14.25">
      <c r="A67" s="121"/>
      <c r="B67" s="121"/>
      <c r="C67" s="120"/>
      <c r="D67" s="120"/>
      <c r="E67" s="120"/>
      <c r="F67" s="120"/>
      <c r="G67" s="120"/>
      <c r="H67" s="120"/>
      <c r="I67" s="120"/>
    </row>
    <row r="68" spans="1:9" s="122" customFormat="1" ht="14.25">
      <c r="A68" s="121"/>
      <c r="B68" s="121"/>
      <c r="C68" s="120"/>
      <c r="D68" s="120"/>
      <c r="E68" s="120"/>
      <c r="F68" s="120"/>
      <c r="G68" s="120"/>
      <c r="H68" s="120"/>
      <c r="I68" s="120"/>
    </row>
    <row r="69" spans="1:9" s="122" customFormat="1" ht="14.25">
      <c r="A69" s="121"/>
      <c r="B69" s="121"/>
      <c r="C69" s="120"/>
      <c r="D69" s="120"/>
      <c r="E69" s="120"/>
      <c r="F69" s="120"/>
      <c r="G69" s="120"/>
      <c r="H69" s="120"/>
      <c r="I69" s="120"/>
    </row>
    <row r="70" spans="1:9" s="122" customFormat="1" ht="14.25">
      <c r="A70" s="121"/>
      <c r="B70" s="121"/>
      <c r="C70" s="120"/>
      <c r="D70" s="120"/>
      <c r="E70" s="120"/>
      <c r="F70" s="120"/>
      <c r="G70" s="120"/>
      <c r="H70" s="120"/>
      <c r="I70" s="120"/>
    </row>
    <row r="71" spans="1:9" s="122" customFormat="1" ht="14.25">
      <c r="A71" s="121"/>
      <c r="B71" s="121"/>
      <c r="C71" s="120"/>
      <c r="D71" s="120"/>
      <c r="E71" s="120"/>
      <c r="F71" s="120"/>
      <c r="G71" s="120"/>
      <c r="H71" s="120"/>
      <c r="I71" s="120"/>
    </row>
    <row r="72" spans="1:9" s="122" customFormat="1" ht="14.25">
      <c r="A72" s="121"/>
      <c r="B72" s="121"/>
      <c r="C72" s="120"/>
      <c r="D72" s="120"/>
      <c r="E72" s="120"/>
      <c r="F72" s="120"/>
      <c r="G72" s="120"/>
      <c r="H72" s="120"/>
      <c r="I72" s="120"/>
    </row>
    <row r="73" spans="1:9" s="122" customFormat="1" ht="14.25">
      <c r="A73" s="121"/>
      <c r="B73" s="121"/>
      <c r="C73" s="120"/>
      <c r="D73" s="120"/>
      <c r="E73" s="120"/>
      <c r="F73" s="120"/>
      <c r="G73" s="120"/>
      <c r="H73" s="120"/>
      <c r="I73" s="120"/>
    </row>
    <row r="74" spans="1:9" s="122" customFormat="1" ht="14.25">
      <c r="A74" s="121"/>
      <c r="B74" s="121"/>
      <c r="C74" s="120"/>
      <c r="D74" s="120"/>
      <c r="E74" s="120"/>
      <c r="F74" s="120"/>
      <c r="G74" s="120"/>
      <c r="H74" s="120"/>
      <c r="I74" s="120"/>
    </row>
    <row r="75" spans="1:9" s="122" customFormat="1" ht="14.25">
      <c r="A75" s="121"/>
      <c r="B75" s="121"/>
      <c r="C75" s="120"/>
      <c r="D75" s="120"/>
      <c r="E75" s="120"/>
      <c r="F75" s="120"/>
      <c r="G75" s="120"/>
      <c r="H75" s="120"/>
      <c r="I75" s="120"/>
    </row>
    <row r="76" spans="1:9" s="122" customFormat="1" ht="14.25">
      <c r="A76" s="121"/>
      <c r="B76" s="121"/>
      <c r="C76" s="120"/>
      <c r="D76" s="120"/>
      <c r="E76" s="120"/>
      <c r="F76" s="120"/>
      <c r="G76" s="120"/>
      <c r="H76" s="120"/>
      <c r="I76" s="120"/>
    </row>
    <row r="77" spans="1:9" s="122" customFormat="1" ht="14.25">
      <c r="A77" s="121"/>
      <c r="B77" s="121"/>
      <c r="C77" s="120"/>
      <c r="D77" s="120"/>
      <c r="E77" s="120"/>
      <c r="F77" s="120"/>
      <c r="G77" s="120"/>
      <c r="H77" s="120"/>
      <c r="I77" s="120"/>
    </row>
    <row r="78" spans="1:9" s="122" customFormat="1" ht="14.25">
      <c r="A78" s="121"/>
      <c r="B78" s="121"/>
      <c r="C78" s="120"/>
      <c r="D78" s="120"/>
      <c r="E78" s="120"/>
      <c r="F78" s="120"/>
      <c r="G78" s="120"/>
      <c r="H78" s="120"/>
      <c r="I78" s="120"/>
    </row>
    <row r="79" spans="1:9" s="122" customFormat="1" ht="14.25">
      <c r="A79" s="121"/>
      <c r="B79" s="121"/>
      <c r="C79" s="120"/>
      <c r="D79" s="120"/>
      <c r="E79" s="120"/>
      <c r="F79" s="120"/>
      <c r="G79" s="120"/>
      <c r="H79" s="120"/>
      <c r="I79" s="120"/>
    </row>
    <row r="80" spans="1:9" s="122" customFormat="1" ht="14.25">
      <c r="A80" s="121"/>
      <c r="B80" s="121"/>
      <c r="C80" s="120"/>
      <c r="D80" s="120"/>
      <c r="E80" s="120"/>
      <c r="F80" s="120"/>
      <c r="G80" s="120"/>
      <c r="H80" s="120"/>
      <c r="I80" s="120"/>
    </row>
    <row r="81" spans="1:9" s="122" customFormat="1" ht="14.25">
      <c r="A81" s="121"/>
      <c r="B81" s="121"/>
      <c r="C81" s="120"/>
      <c r="D81" s="120"/>
      <c r="E81" s="120"/>
      <c r="F81" s="120"/>
      <c r="G81" s="120"/>
      <c r="H81" s="120"/>
      <c r="I81" s="120"/>
    </row>
    <row r="82" spans="1:9" s="122" customFormat="1" ht="14.25">
      <c r="A82" s="121"/>
      <c r="B82" s="121"/>
      <c r="C82" s="120"/>
      <c r="D82" s="120"/>
      <c r="E82" s="120"/>
      <c r="F82" s="120"/>
      <c r="G82" s="120"/>
      <c r="H82" s="120"/>
      <c r="I82" s="120"/>
    </row>
    <row r="83" spans="1:9" s="122" customFormat="1" ht="14.25">
      <c r="A83" s="121"/>
      <c r="B83" s="121"/>
      <c r="C83" s="120"/>
      <c r="D83" s="120"/>
      <c r="E83" s="120"/>
      <c r="F83" s="120"/>
      <c r="G83" s="120"/>
      <c r="H83" s="120"/>
      <c r="I83" s="120"/>
    </row>
    <row r="84" spans="1:9" s="122" customFormat="1" ht="14.25">
      <c r="A84" s="121"/>
      <c r="B84" s="121"/>
      <c r="C84" s="120"/>
      <c r="D84" s="120"/>
      <c r="E84" s="120"/>
      <c r="F84" s="120"/>
      <c r="G84" s="120"/>
      <c r="H84" s="120"/>
      <c r="I84" s="120"/>
    </row>
    <row r="85" spans="1:9" s="122" customFormat="1" ht="14.25">
      <c r="A85" s="121"/>
      <c r="B85" s="121"/>
      <c r="C85" s="120"/>
      <c r="D85" s="120"/>
      <c r="E85" s="120"/>
      <c r="F85" s="120"/>
      <c r="G85" s="120"/>
      <c r="H85" s="120"/>
      <c r="I85" s="120"/>
    </row>
    <row r="86" spans="1:9" s="122" customFormat="1" ht="14.25">
      <c r="A86" s="121"/>
      <c r="B86" s="121"/>
      <c r="C86" s="120"/>
      <c r="D86" s="120"/>
      <c r="E86" s="120"/>
      <c r="F86" s="120"/>
      <c r="G86" s="120"/>
      <c r="H86" s="120"/>
      <c r="I86" s="120"/>
    </row>
    <row r="87" spans="1:9" s="122" customFormat="1" ht="14.25">
      <c r="A87" s="121"/>
      <c r="B87" s="121"/>
      <c r="C87" s="120"/>
      <c r="D87" s="120"/>
      <c r="E87" s="120"/>
      <c r="F87" s="120"/>
      <c r="G87" s="120"/>
      <c r="H87" s="120"/>
      <c r="I87" s="120"/>
    </row>
    <row r="88" spans="1:9" s="122" customFormat="1" ht="14.25">
      <c r="A88" s="121"/>
      <c r="B88" s="121"/>
      <c r="C88" s="120"/>
      <c r="D88" s="120"/>
      <c r="E88" s="120"/>
      <c r="F88" s="120"/>
      <c r="G88" s="120"/>
      <c r="H88" s="120"/>
      <c r="I88" s="120"/>
    </row>
    <row r="89" spans="1:9" s="122" customFormat="1" ht="14.25">
      <c r="A89" s="121"/>
      <c r="B89" s="121"/>
      <c r="C89" s="120"/>
      <c r="D89" s="120"/>
      <c r="E89" s="120"/>
      <c r="F89" s="120"/>
      <c r="G89" s="120"/>
      <c r="H89" s="120"/>
      <c r="I89" s="120"/>
    </row>
    <row r="90" spans="1:9" s="122" customFormat="1" ht="14.25">
      <c r="A90" s="121"/>
      <c r="B90" s="121"/>
      <c r="C90" s="120"/>
      <c r="D90" s="120"/>
      <c r="E90" s="120"/>
      <c r="F90" s="120"/>
      <c r="G90" s="120"/>
      <c r="H90" s="120"/>
      <c r="I90" s="120"/>
    </row>
    <row r="91" spans="1:9" s="122" customFormat="1" ht="14.25">
      <c r="A91" s="121"/>
      <c r="B91" s="121"/>
      <c r="C91" s="120"/>
      <c r="D91" s="120"/>
      <c r="E91" s="120"/>
      <c r="F91" s="120"/>
      <c r="G91" s="120"/>
      <c r="H91" s="120"/>
      <c r="I91" s="120"/>
    </row>
    <row r="92" spans="1:9" s="122" customFormat="1" ht="14.25">
      <c r="A92" s="121"/>
      <c r="B92" s="121"/>
      <c r="C92" s="120"/>
      <c r="D92" s="120"/>
      <c r="E92" s="120"/>
      <c r="F92" s="120"/>
      <c r="G92" s="120"/>
      <c r="H92" s="120"/>
      <c r="I92" s="120"/>
    </row>
    <row r="93" spans="1:9" s="122" customFormat="1" ht="14.25">
      <c r="A93" s="121"/>
      <c r="B93" s="121"/>
      <c r="C93" s="120"/>
      <c r="D93" s="120"/>
      <c r="E93" s="120"/>
      <c r="F93" s="120"/>
      <c r="G93" s="120"/>
      <c r="H93" s="120"/>
      <c r="I93" s="120"/>
    </row>
    <row r="94" spans="1:9" s="122" customFormat="1" ht="14.25">
      <c r="A94" s="121"/>
      <c r="B94" s="121"/>
      <c r="C94" s="120"/>
      <c r="D94" s="120"/>
      <c r="E94" s="120"/>
      <c r="F94" s="120"/>
      <c r="G94" s="120"/>
      <c r="H94" s="120"/>
      <c r="I94" s="120"/>
    </row>
    <row r="95" spans="1:9" s="122" customFormat="1" ht="14.25">
      <c r="A95" s="121"/>
      <c r="B95" s="121"/>
      <c r="C95" s="120"/>
      <c r="D95" s="120"/>
      <c r="E95" s="120"/>
      <c r="F95" s="120"/>
      <c r="G95" s="120"/>
      <c r="H95" s="120"/>
      <c r="I95" s="120"/>
    </row>
    <row r="96" spans="1:9" s="122" customFormat="1" ht="14.25">
      <c r="A96" s="121"/>
      <c r="B96" s="121"/>
      <c r="C96" s="120"/>
      <c r="D96" s="120"/>
      <c r="E96" s="120"/>
      <c r="F96" s="120"/>
      <c r="G96" s="120"/>
      <c r="H96" s="120"/>
      <c r="I96" s="120"/>
    </row>
    <row r="97" spans="1:9" s="122" customFormat="1" ht="14.25">
      <c r="A97" s="121"/>
      <c r="B97" s="121"/>
      <c r="C97" s="120"/>
      <c r="D97" s="120"/>
      <c r="E97" s="120"/>
      <c r="F97" s="120"/>
      <c r="G97" s="120"/>
      <c r="H97" s="120"/>
      <c r="I97" s="120"/>
    </row>
    <row r="98" spans="1:9" s="122" customFormat="1" ht="14.25">
      <c r="A98" s="121"/>
      <c r="B98" s="121"/>
      <c r="C98" s="120"/>
      <c r="D98" s="120"/>
      <c r="E98" s="120"/>
      <c r="F98" s="120"/>
      <c r="G98" s="120"/>
      <c r="H98" s="120"/>
      <c r="I98" s="120"/>
    </row>
    <row r="99" spans="1:9" s="122" customFormat="1" ht="14.25">
      <c r="A99" s="121"/>
      <c r="B99" s="121"/>
      <c r="C99" s="120"/>
      <c r="D99" s="120"/>
      <c r="E99" s="120"/>
      <c r="F99" s="120"/>
      <c r="G99" s="120"/>
      <c r="H99" s="120"/>
      <c r="I99" s="120"/>
    </row>
    <row r="100" spans="1:9" s="122" customFormat="1" ht="14.25">
      <c r="A100" s="121"/>
      <c r="B100" s="121"/>
      <c r="C100" s="120"/>
      <c r="D100" s="120"/>
      <c r="E100" s="120"/>
      <c r="F100" s="120"/>
      <c r="G100" s="120"/>
      <c r="H100" s="120"/>
      <c r="I100" s="120"/>
    </row>
    <row r="101" spans="1:9" s="122" customFormat="1" ht="14.25">
      <c r="A101" s="121"/>
      <c r="B101" s="121"/>
      <c r="C101" s="120"/>
      <c r="D101" s="120"/>
      <c r="E101" s="120"/>
      <c r="F101" s="120"/>
      <c r="G101" s="120"/>
      <c r="H101" s="120"/>
      <c r="I101" s="120"/>
    </row>
    <row r="102" spans="1:9" s="122" customFormat="1" ht="14.25">
      <c r="A102" s="121"/>
      <c r="B102" s="121"/>
      <c r="C102" s="120"/>
      <c r="D102" s="120"/>
      <c r="E102" s="120"/>
      <c r="F102" s="120"/>
      <c r="G102" s="120"/>
      <c r="H102" s="120"/>
      <c r="I102" s="120"/>
    </row>
    <row r="103" spans="1:9" s="122" customFormat="1" ht="14.25">
      <c r="A103" s="121"/>
      <c r="B103" s="121"/>
      <c r="C103" s="120"/>
      <c r="D103" s="120"/>
      <c r="E103" s="120"/>
      <c r="F103" s="120"/>
      <c r="G103" s="120"/>
      <c r="H103" s="120"/>
      <c r="I103" s="120"/>
    </row>
    <row r="104" spans="1:9" s="122" customFormat="1" ht="14.25">
      <c r="A104" s="121"/>
      <c r="B104" s="121"/>
      <c r="C104" s="120"/>
      <c r="D104" s="120"/>
      <c r="E104" s="120"/>
      <c r="F104" s="120"/>
      <c r="G104" s="120"/>
      <c r="H104" s="120"/>
      <c r="I104" s="120"/>
    </row>
    <row r="105" spans="1:9" s="122" customFormat="1" ht="14.25">
      <c r="A105" s="121"/>
      <c r="B105" s="121"/>
      <c r="C105" s="120"/>
      <c r="D105" s="120"/>
      <c r="E105" s="120"/>
      <c r="F105" s="120"/>
      <c r="G105" s="120"/>
      <c r="H105" s="120"/>
      <c r="I105" s="120"/>
    </row>
    <row r="106" spans="1:9" s="122" customFormat="1" ht="14.25">
      <c r="A106" s="121"/>
      <c r="B106" s="121"/>
      <c r="C106" s="120"/>
      <c r="D106" s="120"/>
      <c r="E106" s="120"/>
      <c r="F106" s="120"/>
      <c r="G106" s="120"/>
      <c r="H106" s="120"/>
      <c r="I106" s="120"/>
    </row>
    <row r="107" spans="1:9" s="122" customFormat="1" ht="14.25">
      <c r="A107" s="121"/>
      <c r="B107" s="121"/>
      <c r="C107" s="120"/>
      <c r="D107" s="120"/>
      <c r="E107" s="120"/>
      <c r="F107" s="120"/>
      <c r="G107" s="120"/>
      <c r="H107" s="120"/>
      <c r="I107" s="120"/>
    </row>
    <row r="108" spans="1:9" s="122" customFormat="1" ht="14.25">
      <c r="A108" s="121"/>
      <c r="B108" s="121"/>
      <c r="C108" s="120"/>
      <c r="D108" s="120"/>
      <c r="E108" s="120"/>
      <c r="F108" s="120"/>
      <c r="G108" s="120"/>
      <c r="H108" s="120"/>
      <c r="I108" s="120"/>
    </row>
    <row r="109" spans="1:9" s="122" customFormat="1" ht="14.25">
      <c r="A109" s="121"/>
      <c r="B109" s="121"/>
      <c r="C109" s="120"/>
      <c r="D109" s="120"/>
      <c r="E109" s="120"/>
      <c r="F109" s="120"/>
      <c r="G109" s="120"/>
      <c r="H109" s="120"/>
      <c r="I109" s="120"/>
    </row>
    <row r="110" spans="1:9" s="122" customFormat="1" ht="14.25">
      <c r="A110" s="121"/>
      <c r="B110" s="121"/>
      <c r="C110" s="120"/>
      <c r="D110" s="120"/>
      <c r="E110" s="120"/>
      <c r="F110" s="120"/>
      <c r="G110" s="120"/>
      <c r="H110" s="120"/>
      <c r="I110" s="120"/>
    </row>
    <row r="111" spans="1:9" s="122" customFormat="1" ht="14.25">
      <c r="A111" s="121"/>
      <c r="B111" s="121"/>
      <c r="C111" s="120"/>
      <c r="D111" s="120"/>
      <c r="E111" s="120"/>
      <c r="F111" s="120"/>
      <c r="G111" s="120"/>
      <c r="H111" s="120"/>
      <c r="I111" s="120"/>
    </row>
    <row r="112" spans="1:9" s="122" customFormat="1" ht="14.25">
      <c r="A112" s="121"/>
      <c r="B112" s="121"/>
      <c r="C112" s="120"/>
      <c r="D112" s="120"/>
      <c r="E112" s="120"/>
      <c r="F112" s="120"/>
      <c r="G112" s="120"/>
      <c r="H112" s="120"/>
      <c r="I112" s="120"/>
    </row>
    <row r="113" spans="1:9" s="122" customFormat="1" ht="14.25">
      <c r="A113" s="121"/>
      <c r="B113" s="121"/>
      <c r="C113" s="120"/>
      <c r="D113" s="120"/>
      <c r="E113" s="120"/>
      <c r="F113" s="120"/>
      <c r="G113" s="120"/>
      <c r="H113" s="120"/>
      <c r="I113" s="120"/>
    </row>
    <row r="114" spans="1:9" s="122" customFormat="1" ht="14.25">
      <c r="A114" s="121"/>
      <c r="B114" s="121"/>
      <c r="C114" s="120"/>
      <c r="D114" s="120"/>
      <c r="E114" s="120"/>
      <c r="F114" s="120"/>
      <c r="G114" s="120"/>
      <c r="H114" s="120"/>
      <c r="I114" s="120"/>
    </row>
    <row r="115" spans="1:9" s="122" customFormat="1" ht="14.25">
      <c r="A115" s="121"/>
      <c r="B115" s="121"/>
      <c r="C115" s="120"/>
      <c r="D115" s="120"/>
      <c r="E115" s="120"/>
      <c r="F115" s="120"/>
      <c r="G115" s="120"/>
      <c r="H115" s="120"/>
      <c r="I115" s="120"/>
    </row>
    <row r="116" spans="1:9" s="122" customFormat="1" ht="14.25">
      <c r="A116" s="121"/>
      <c r="B116" s="121"/>
      <c r="C116" s="120"/>
      <c r="D116" s="120"/>
      <c r="E116" s="120"/>
      <c r="F116" s="120"/>
      <c r="G116" s="120"/>
      <c r="H116" s="120"/>
      <c r="I116" s="120"/>
    </row>
    <row r="117" spans="1:9" s="122" customFormat="1" ht="14.25">
      <c r="A117" s="121"/>
      <c r="B117" s="121"/>
      <c r="C117" s="120"/>
      <c r="D117" s="120"/>
      <c r="E117" s="120"/>
      <c r="F117" s="120"/>
      <c r="G117" s="120"/>
      <c r="H117" s="120"/>
      <c r="I117" s="120"/>
    </row>
    <row r="118" spans="1:9" s="122" customFormat="1" ht="14.25">
      <c r="A118" s="121"/>
      <c r="B118" s="121"/>
      <c r="C118" s="120"/>
      <c r="D118" s="120"/>
      <c r="E118" s="120"/>
      <c r="F118" s="120"/>
      <c r="G118" s="120"/>
      <c r="H118" s="120"/>
      <c r="I118" s="120"/>
    </row>
    <row r="119" spans="1:9" s="122" customFormat="1" ht="14.25">
      <c r="A119" s="121"/>
      <c r="B119" s="121"/>
      <c r="C119" s="120"/>
      <c r="D119" s="120"/>
      <c r="E119" s="120"/>
      <c r="F119" s="120"/>
      <c r="G119" s="120"/>
      <c r="H119" s="120"/>
      <c r="I119" s="120"/>
    </row>
    <row r="120" spans="1:9" s="122" customFormat="1" ht="14.25">
      <c r="A120" s="121"/>
      <c r="B120" s="121"/>
      <c r="C120" s="120"/>
      <c r="D120" s="120"/>
      <c r="E120" s="120"/>
      <c r="F120" s="120"/>
      <c r="G120" s="120"/>
      <c r="H120" s="120"/>
      <c r="I120" s="120"/>
    </row>
    <row r="121" spans="1:9" s="122" customFormat="1" ht="14.25">
      <c r="A121" s="121"/>
      <c r="B121" s="121"/>
      <c r="C121" s="120"/>
      <c r="D121" s="120"/>
      <c r="E121" s="120"/>
      <c r="F121" s="120"/>
      <c r="G121" s="120"/>
      <c r="H121" s="120"/>
      <c r="I121" s="120"/>
    </row>
    <row r="122" spans="1:9" s="122" customFormat="1" ht="14.25">
      <c r="A122" s="121"/>
      <c r="B122" s="121"/>
      <c r="C122" s="120"/>
      <c r="D122" s="120"/>
      <c r="E122" s="120"/>
      <c r="F122" s="120"/>
      <c r="G122" s="120"/>
      <c r="H122" s="120"/>
      <c r="I122" s="120"/>
    </row>
    <row r="123" spans="1:9" s="122" customFormat="1" ht="14.25">
      <c r="A123" s="121"/>
      <c r="B123" s="121"/>
      <c r="C123" s="120"/>
      <c r="D123" s="120"/>
      <c r="E123" s="120"/>
      <c r="F123" s="120"/>
      <c r="G123" s="120"/>
      <c r="H123" s="120"/>
      <c r="I123" s="120"/>
    </row>
    <row r="124" spans="1:9" s="122" customFormat="1" ht="14.25">
      <c r="A124" s="121"/>
      <c r="B124" s="121"/>
      <c r="C124" s="120"/>
      <c r="D124" s="120"/>
      <c r="E124" s="120"/>
      <c r="F124" s="120"/>
      <c r="G124" s="120"/>
      <c r="H124" s="120"/>
      <c r="I124" s="120"/>
    </row>
    <row r="125" spans="1:9" s="122" customFormat="1" ht="14.25">
      <c r="A125" s="121"/>
      <c r="B125" s="121"/>
      <c r="C125" s="120"/>
      <c r="D125" s="120"/>
      <c r="E125" s="120"/>
      <c r="F125" s="120"/>
      <c r="G125" s="120"/>
      <c r="H125" s="120"/>
      <c r="I125" s="120"/>
    </row>
    <row r="126" spans="1:9" s="122" customFormat="1" ht="14.25">
      <c r="A126" s="121"/>
      <c r="B126" s="121"/>
      <c r="C126" s="120"/>
      <c r="D126" s="120"/>
      <c r="E126" s="120"/>
      <c r="F126" s="120"/>
      <c r="G126" s="120"/>
      <c r="H126" s="120"/>
      <c r="I126" s="120"/>
    </row>
    <row r="127" spans="1:9" s="122" customFormat="1" ht="14.25">
      <c r="A127" s="121"/>
      <c r="B127" s="121"/>
      <c r="C127" s="120"/>
      <c r="D127" s="120"/>
      <c r="E127" s="120"/>
      <c r="F127" s="120"/>
      <c r="G127" s="120"/>
      <c r="H127" s="120"/>
      <c r="I127" s="120"/>
    </row>
    <row r="128" spans="1:9" s="122" customFormat="1" ht="14.25">
      <c r="A128" s="121"/>
      <c r="B128" s="121"/>
      <c r="C128" s="120"/>
      <c r="D128" s="120"/>
      <c r="E128" s="120"/>
      <c r="F128" s="120"/>
      <c r="G128" s="120"/>
      <c r="H128" s="120"/>
      <c r="I128" s="120"/>
    </row>
    <row r="129" spans="1:9" s="122" customFormat="1" ht="14.25">
      <c r="A129" s="121"/>
      <c r="B129" s="121"/>
      <c r="C129" s="120"/>
      <c r="D129" s="120"/>
      <c r="E129" s="120"/>
      <c r="F129" s="120"/>
      <c r="G129" s="120"/>
      <c r="H129" s="120"/>
      <c r="I129" s="120"/>
    </row>
    <row r="130" spans="1:9" s="122" customFormat="1" ht="14.25">
      <c r="A130" s="121"/>
      <c r="B130" s="121"/>
      <c r="C130" s="120"/>
      <c r="D130" s="120"/>
      <c r="E130" s="120"/>
      <c r="F130" s="120"/>
      <c r="G130" s="120"/>
      <c r="H130" s="120"/>
      <c r="I130" s="120"/>
    </row>
    <row r="131" spans="1:9" s="122" customFormat="1" ht="14.25">
      <c r="A131" s="121"/>
      <c r="B131" s="121"/>
      <c r="C131" s="120"/>
      <c r="D131" s="120"/>
      <c r="E131" s="120"/>
      <c r="F131" s="120"/>
      <c r="G131" s="120"/>
      <c r="H131" s="120"/>
      <c r="I131" s="120"/>
    </row>
    <row r="132" spans="1:9" s="122" customFormat="1" ht="14.25">
      <c r="A132" s="121"/>
      <c r="B132" s="121"/>
      <c r="C132" s="120"/>
      <c r="D132" s="120"/>
      <c r="E132" s="120"/>
      <c r="F132" s="120"/>
      <c r="G132" s="120"/>
      <c r="H132" s="120"/>
      <c r="I132" s="120"/>
    </row>
    <row r="133" spans="1:9" s="122" customFormat="1" ht="14.25">
      <c r="A133" s="121"/>
      <c r="B133" s="121"/>
      <c r="C133" s="120"/>
      <c r="D133" s="120"/>
      <c r="E133" s="120"/>
      <c r="F133" s="120"/>
      <c r="G133" s="120"/>
      <c r="H133" s="120"/>
      <c r="I133" s="120"/>
    </row>
    <row r="134" spans="1:9" s="122" customFormat="1" ht="14.25">
      <c r="A134" s="121"/>
      <c r="B134" s="121"/>
      <c r="C134" s="120"/>
      <c r="D134" s="120"/>
      <c r="E134" s="120"/>
      <c r="F134" s="120"/>
      <c r="G134" s="120"/>
      <c r="H134" s="120"/>
      <c r="I134" s="120"/>
    </row>
    <row r="135" spans="1:9" s="122" customFormat="1" ht="14.25">
      <c r="A135" s="121"/>
      <c r="B135" s="121"/>
      <c r="C135" s="120"/>
      <c r="D135" s="120"/>
      <c r="E135" s="120"/>
      <c r="F135" s="120"/>
      <c r="G135" s="120"/>
      <c r="H135" s="120"/>
      <c r="I135" s="120"/>
    </row>
    <row r="136" spans="1:9" s="122" customFormat="1" ht="14.25">
      <c r="A136" s="121"/>
      <c r="B136" s="121"/>
      <c r="C136" s="120"/>
      <c r="D136" s="120"/>
      <c r="E136" s="120"/>
      <c r="F136" s="120"/>
      <c r="G136" s="120"/>
      <c r="H136" s="120"/>
      <c r="I136" s="120"/>
    </row>
    <row r="137" spans="1:9" s="122" customFormat="1" ht="14.25">
      <c r="A137" s="121"/>
      <c r="B137" s="121"/>
      <c r="C137" s="120"/>
      <c r="D137" s="120"/>
      <c r="E137" s="120"/>
      <c r="F137" s="120"/>
      <c r="G137" s="120"/>
      <c r="H137" s="120"/>
      <c r="I137" s="120"/>
    </row>
    <row r="138" spans="1:9" s="122" customFormat="1" ht="14.25">
      <c r="A138" s="121"/>
      <c r="B138" s="121"/>
      <c r="C138" s="120"/>
      <c r="D138" s="120"/>
      <c r="E138" s="120"/>
      <c r="F138" s="120"/>
      <c r="G138" s="120"/>
      <c r="H138" s="120"/>
      <c r="I138" s="120"/>
    </row>
    <row r="139" spans="1:9" s="122" customFormat="1" ht="14.25">
      <c r="A139" s="121"/>
      <c r="B139" s="121"/>
      <c r="C139" s="120"/>
      <c r="D139" s="120"/>
      <c r="E139" s="120"/>
      <c r="F139" s="120"/>
      <c r="G139" s="120"/>
      <c r="H139" s="120"/>
      <c r="I139" s="120"/>
    </row>
    <row r="140" spans="1:9" s="122" customFormat="1" ht="14.25">
      <c r="A140" s="121"/>
      <c r="B140" s="121"/>
      <c r="C140" s="120"/>
      <c r="D140" s="120"/>
      <c r="E140" s="120"/>
      <c r="F140" s="120"/>
      <c r="G140" s="120"/>
      <c r="H140" s="120"/>
      <c r="I140" s="120"/>
    </row>
    <row r="141" spans="1:9" s="122" customFormat="1" ht="14.25">
      <c r="A141" s="121"/>
      <c r="B141" s="121"/>
      <c r="C141" s="120"/>
      <c r="D141" s="120"/>
      <c r="E141" s="120"/>
      <c r="F141" s="120"/>
      <c r="G141" s="120"/>
      <c r="H141" s="120"/>
      <c r="I141" s="120"/>
    </row>
    <row r="142" spans="1:9" s="122" customFormat="1" ht="14.25">
      <c r="A142" s="121"/>
      <c r="B142" s="121"/>
      <c r="C142" s="120"/>
      <c r="D142" s="120"/>
      <c r="E142" s="120"/>
      <c r="F142" s="120"/>
      <c r="G142" s="120"/>
      <c r="H142" s="120"/>
      <c r="I142" s="120"/>
    </row>
    <row r="143" spans="1:9" s="122" customFormat="1" ht="14.25">
      <c r="A143" s="121"/>
      <c r="B143" s="121"/>
      <c r="C143" s="120"/>
      <c r="D143" s="120"/>
      <c r="E143" s="120"/>
      <c r="F143" s="120"/>
      <c r="G143" s="120"/>
      <c r="H143" s="120"/>
      <c r="I143" s="120"/>
    </row>
    <row r="144" spans="1:9" s="122" customFormat="1" ht="14.25">
      <c r="A144" s="121"/>
      <c r="B144" s="121"/>
      <c r="C144" s="120"/>
      <c r="D144" s="120"/>
      <c r="E144" s="120"/>
      <c r="F144" s="120"/>
      <c r="G144" s="120"/>
      <c r="H144" s="120"/>
      <c r="I144" s="120"/>
    </row>
    <row r="145" spans="1:9" s="122" customFormat="1" ht="14.25">
      <c r="A145" s="121"/>
      <c r="B145" s="121"/>
      <c r="C145" s="120"/>
      <c r="D145" s="120"/>
      <c r="E145" s="120"/>
      <c r="F145" s="120"/>
      <c r="G145" s="120"/>
      <c r="H145" s="120"/>
      <c r="I145" s="120"/>
    </row>
    <row r="146" spans="1:9" s="122" customFormat="1" ht="14.25">
      <c r="A146" s="121"/>
      <c r="B146" s="121"/>
      <c r="C146" s="120"/>
      <c r="D146" s="120"/>
      <c r="E146" s="120"/>
      <c r="F146" s="120"/>
      <c r="G146" s="120"/>
      <c r="H146" s="120"/>
      <c r="I146" s="120"/>
    </row>
    <row r="147" spans="1:9" s="122" customFormat="1" ht="14.25">
      <c r="A147" s="121"/>
      <c r="B147" s="121"/>
      <c r="C147" s="120"/>
      <c r="D147" s="120"/>
      <c r="E147" s="120"/>
      <c r="F147" s="120"/>
      <c r="G147" s="120"/>
      <c r="H147" s="120"/>
      <c r="I147" s="120"/>
    </row>
    <row r="148" spans="1:9" s="122" customFormat="1" ht="14.25">
      <c r="A148" s="121"/>
      <c r="B148" s="121"/>
      <c r="C148" s="120"/>
      <c r="D148" s="120"/>
      <c r="E148" s="120"/>
      <c r="F148" s="120"/>
      <c r="G148" s="120"/>
      <c r="H148" s="120"/>
      <c r="I148" s="120"/>
    </row>
    <row r="149" spans="1:9" s="122" customFormat="1" ht="14.25">
      <c r="A149" s="121"/>
      <c r="B149" s="121"/>
      <c r="C149" s="120"/>
      <c r="D149" s="120"/>
      <c r="E149" s="120"/>
      <c r="F149" s="120"/>
      <c r="G149" s="120"/>
      <c r="H149" s="120"/>
      <c r="I149" s="120"/>
    </row>
    <row r="150" spans="1:9" s="122" customFormat="1" ht="14.25">
      <c r="A150" s="121"/>
      <c r="B150" s="121"/>
      <c r="C150" s="120"/>
      <c r="D150" s="120"/>
      <c r="E150" s="120"/>
      <c r="F150" s="120"/>
      <c r="G150" s="120"/>
      <c r="H150" s="120"/>
      <c r="I150" s="120"/>
    </row>
    <row r="151" spans="1:9" s="122" customFormat="1" ht="14.25">
      <c r="A151" s="121"/>
      <c r="B151" s="121"/>
      <c r="C151" s="120"/>
      <c r="D151" s="120"/>
      <c r="E151" s="120"/>
      <c r="F151" s="120"/>
      <c r="G151" s="120"/>
      <c r="H151" s="120"/>
      <c r="I151" s="120"/>
    </row>
    <row r="152" spans="1:9" s="122" customFormat="1" ht="14.25">
      <c r="A152" s="121"/>
      <c r="B152" s="121"/>
      <c r="C152" s="120"/>
      <c r="D152" s="120"/>
      <c r="E152" s="120"/>
      <c r="F152" s="120"/>
      <c r="G152" s="120"/>
      <c r="H152" s="120"/>
      <c r="I152" s="120"/>
    </row>
    <row r="153" spans="1:9" s="122" customFormat="1" ht="14.25">
      <c r="A153" s="121"/>
      <c r="B153" s="121"/>
      <c r="C153" s="120"/>
      <c r="D153" s="120"/>
      <c r="E153" s="120"/>
      <c r="F153" s="120"/>
      <c r="G153" s="120"/>
      <c r="H153" s="120"/>
      <c r="I153" s="120"/>
    </row>
    <row r="154" spans="1:9" ht="14.25">
      <c r="A154" s="185"/>
      <c r="B154" s="80"/>
      <c r="C154"/>
      <c r="D154" s="105"/>
      <c r="E154" s="68"/>
      <c r="F154"/>
      <c r="G154" s="68"/>
      <c r="H154"/>
      <c r="I154"/>
    </row>
    <row r="155" spans="1:9" ht="14.25">
      <c r="A155" s="185"/>
      <c r="B155" s="80"/>
      <c r="C155"/>
      <c r="D155" s="105"/>
      <c r="E155" s="68"/>
      <c r="F155"/>
      <c r="G155" s="68"/>
      <c r="H155"/>
      <c r="I155"/>
    </row>
    <row r="156" spans="1:9" ht="14.25">
      <c r="A156" s="185"/>
      <c r="B156" s="80"/>
      <c r="C156"/>
      <c r="D156" s="105"/>
      <c r="E156" s="68"/>
      <c r="F156"/>
      <c r="G156" s="68"/>
      <c r="H156"/>
      <c r="I156"/>
    </row>
    <row r="157" spans="1:9" ht="14.25">
      <c r="A157" s="185"/>
      <c r="B157" s="80"/>
      <c r="C157"/>
      <c r="D157" s="105"/>
      <c r="E157" s="68"/>
      <c r="F157"/>
      <c r="G157" s="68"/>
      <c r="H157"/>
      <c r="I157"/>
    </row>
    <row r="158" spans="1:9" ht="14.25">
      <c r="A158" s="185"/>
      <c r="B158" s="80"/>
      <c r="C158"/>
      <c r="D158" s="105"/>
      <c r="E158" s="68"/>
      <c r="F158"/>
      <c r="G158" s="68"/>
      <c r="H158"/>
      <c r="I158"/>
    </row>
    <row r="159" spans="1:9" ht="14.25">
      <c r="A159" s="185"/>
      <c r="B159" s="80"/>
      <c r="C159"/>
      <c r="D159" s="105"/>
      <c r="E159" s="68"/>
      <c r="F159"/>
      <c r="G159" s="68"/>
      <c r="H159"/>
      <c r="I159"/>
    </row>
    <row r="160" spans="1:9" ht="14.25">
      <c r="A160" s="185"/>
      <c r="B160" s="80"/>
      <c r="C160"/>
      <c r="D160" s="105"/>
      <c r="E160" s="68"/>
      <c r="F160"/>
      <c r="G160" s="68"/>
      <c r="H160"/>
      <c r="I160"/>
    </row>
    <row r="161" spans="1:9" ht="14.25">
      <c r="A161" s="185"/>
      <c r="B161" s="80"/>
      <c r="C161"/>
      <c r="D161" s="105"/>
      <c r="E161" s="68"/>
      <c r="F161"/>
      <c r="G161" s="68"/>
      <c r="H161"/>
      <c r="I161"/>
    </row>
    <row r="162" spans="1:9" ht="14.25">
      <c r="A162" s="185"/>
      <c r="B162" s="80"/>
      <c r="C162"/>
      <c r="D162" s="105"/>
      <c r="E162" s="68"/>
      <c r="F162"/>
      <c r="G162" s="68"/>
      <c r="H162"/>
      <c r="I162"/>
    </row>
    <row r="163" spans="1:9" ht="14.25">
      <c r="A163" s="185"/>
      <c r="B163" s="80"/>
      <c r="C163"/>
      <c r="D163" s="105"/>
      <c r="E163" s="68"/>
      <c r="F163"/>
      <c r="G163" s="68"/>
      <c r="H163"/>
      <c r="I163"/>
    </row>
    <row r="164" spans="1:9" ht="14.25">
      <c r="A164" s="185"/>
      <c r="B164" s="80"/>
      <c r="C164"/>
      <c r="D164" s="105"/>
      <c r="E164" s="68"/>
      <c r="F164"/>
      <c r="G164" s="68"/>
      <c r="H164"/>
      <c r="I164"/>
    </row>
    <row r="165" spans="1:9" ht="14.25">
      <c r="A165" s="185"/>
      <c r="B165" s="80"/>
      <c r="C165"/>
      <c r="D165" s="105"/>
      <c r="E165" s="68"/>
      <c r="F165"/>
      <c r="G165" s="68"/>
      <c r="H165"/>
      <c r="I165"/>
    </row>
    <row r="166" spans="1:9" ht="14.25">
      <c r="A166" s="185"/>
      <c r="B166" s="80"/>
      <c r="C166"/>
      <c r="D166" s="105"/>
      <c r="E166" s="68"/>
      <c r="F166"/>
      <c r="G166" s="68"/>
      <c r="H166"/>
      <c r="I166"/>
    </row>
    <row r="167" spans="1:9" ht="14.25">
      <c r="A167" s="185"/>
      <c r="B167" s="80"/>
      <c r="C167"/>
      <c r="D167" s="105"/>
      <c r="E167" s="68"/>
      <c r="F167"/>
      <c r="G167" s="68"/>
      <c r="H167"/>
      <c r="I167"/>
    </row>
    <row r="168" spans="1:9" ht="14.25">
      <c r="A168" s="185"/>
      <c r="B168" s="80"/>
      <c r="C168"/>
      <c r="D168" s="105"/>
      <c r="E168" s="68"/>
      <c r="F168"/>
      <c r="G168" s="68"/>
      <c r="H168"/>
      <c r="I168"/>
    </row>
    <row r="169" spans="1:9" ht="14.25">
      <c r="A169" s="185"/>
      <c r="B169" s="80"/>
      <c r="C169"/>
      <c r="D169" s="105"/>
      <c r="E169" s="68"/>
      <c r="F169"/>
      <c r="G169" s="68"/>
      <c r="H169"/>
      <c r="I169"/>
    </row>
    <row r="170" spans="1:9" ht="14.25">
      <c r="A170" s="185"/>
      <c r="B170" s="80"/>
      <c r="C170"/>
      <c r="D170" s="105"/>
      <c r="E170" s="68"/>
      <c r="F170"/>
      <c r="G170" s="68"/>
      <c r="H170"/>
      <c r="I170"/>
    </row>
    <row r="171" spans="1:9" ht="14.25">
      <c r="A171" s="185"/>
      <c r="B171" s="80"/>
      <c r="C171"/>
      <c r="D171" s="105"/>
      <c r="E171" s="68"/>
      <c r="F171"/>
      <c r="G171" s="68"/>
      <c r="H171"/>
      <c r="I171"/>
    </row>
    <row r="172" spans="1:9" ht="14.25">
      <c r="A172" s="185"/>
      <c r="B172" s="80"/>
      <c r="C172"/>
      <c r="D172" s="105"/>
      <c r="E172" s="68"/>
      <c r="F172"/>
      <c r="G172" s="68"/>
      <c r="H172"/>
      <c r="I172"/>
    </row>
    <row r="173" spans="1:9" ht="14.25">
      <c r="A173" s="185"/>
      <c r="B173" s="80"/>
      <c r="C173"/>
      <c r="D173" s="105"/>
      <c r="E173" s="68"/>
      <c r="F173"/>
      <c r="G173" s="68"/>
      <c r="H173"/>
      <c r="I173"/>
    </row>
    <row r="174" spans="1:9" ht="14.25">
      <c r="A174" s="185"/>
      <c r="B174" s="80"/>
      <c r="C174"/>
      <c r="D174" s="105"/>
      <c r="E174" s="68"/>
      <c r="F174"/>
      <c r="G174" s="68"/>
      <c r="H174"/>
      <c r="I174"/>
    </row>
    <row r="175" spans="1:9" ht="14.25">
      <c r="A175" s="185"/>
      <c r="B175" s="80"/>
      <c r="C175"/>
      <c r="D175" s="105"/>
      <c r="E175" s="68"/>
      <c r="F175"/>
      <c r="G175" s="68"/>
      <c r="H175"/>
      <c r="I175"/>
    </row>
    <row r="176" spans="1:9" ht="14.25">
      <c r="A176" s="185"/>
      <c r="B176" s="80"/>
      <c r="C176"/>
      <c r="D176" s="105"/>
      <c r="E176" s="68"/>
      <c r="F176"/>
      <c r="G176" s="68"/>
      <c r="H176"/>
      <c r="I176"/>
    </row>
    <row r="177" spans="1:9" ht="14.25">
      <c r="A177" s="185"/>
      <c r="B177" s="80"/>
      <c r="C177"/>
      <c r="D177" s="105"/>
      <c r="E177" s="68"/>
      <c r="F177"/>
      <c r="G177" s="68"/>
      <c r="H177"/>
      <c r="I177"/>
    </row>
    <row r="178" spans="1:9" ht="14.25">
      <c r="A178" s="185"/>
      <c r="B178" s="80"/>
      <c r="C178"/>
      <c r="D178" s="105"/>
      <c r="E178" s="68"/>
      <c r="F178"/>
      <c r="G178" s="68"/>
      <c r="H178"/>
      <c r="I178"/>
    </row>
    <row r="179" spans="1:9" ht="14.25">
      <c r="A179" s="185"/>
      <c r="B179" s="80"/>
      <c r="C179"/>
      <c r="D179" s="105"/>
      <c r="E179" s="68"/>
      <c r="F179"/>
      <c r="G179" s="68"/>
      <c r="H179"/>
      <c r="I179"/>
    </row>
    <row r="180" spans="1:9" ht="14.25">
      <c r="A180" s="185"/>
      <c r="B180" s="80"/>
      <c r="C180"/>
      <c r="D180" s="105"/>
      <c r="E180" s="68"/>
      <c r="F180"/>
      <c r="G180" s="68"/>
      <c r="H180"/>
      <c r="I180"/>
    </row>
    <row r="181" spans="1:9" ht="14.25">
      <c r="A181" s="185"/>
      <c r="B181" s="80"/>
      <c r="C181"/>
      <c r="D181" s="105"/>
      <c r="E181" s="68"/>
      <c r="F181"/>
      <c r="G181" s="68"/>
      <c r="H181"/>
      <c r="I181"/>
    </row>
    <row r="182" spans="1:9" ht="14.25">
      <c r="A182" s="185"/>
      <c r="B182" s="80"/>
      <c r="C182"/>
      <c r="D182" s="105"/>
      <c r="E182" s="68"/>
      <c r="F182"/>
      <c r="G182" s="68"/>
      <c r="H182"/>
      <c r="I182"/>
    </row>
    <row r="183" spans="1:9" ht="14.25">
      <c r="A183" s="185"/>
      <c r="B183" s="80"/>
      <c r="C183"/>
      <c r="D183" s="105"/>
      <c r="E183" s="68"/>
      <c r="F183"/>
      <c r="G183" s="68"/>
      <c r="H183"/>
      <c r="I183"/>
    </row>
    <row r="184" spans="1:9" ht="14.25">
      <c r="A184" s="185"/>
      <c r="B184" s="80"/>
      <c r="C184"/>
      <c r="D184" s="105"/>
      <c r="E184" s="68"/>
      <c r="F184"/>
      <c r="G184" s="68"/>
      <c r="H184"/>
      <c r="I184"/>
    </row>
    <row r="185" spans="1:9" ht="14.25">
      <c r="A185" s="185"/>
      <c r="B185" s="80"/>
      <c r="C185"/>
      <c r="D185" s="105"/>
      <c r="E185" s="68"/>
      <c r="F185"/>
      <c r="G185" s="68"/>
      <c r="H185"/>
      <c r="I185"/>
    </row>
    <row r="186" spans="1:9" ht="14.25">
      <c r="A186" s="185"/>
      <c r="B186" s="80"/>
      <c r="C186"/>
      <c r="D186" s="105"/>
      <c r="E186" s="68"/>
      <c r="F186"/>
      <c r="G186" s="68"/>
      <c r="H186"/>
      <c r="I186"/>
    </row>
    <row r="187" spans="1:9" ht="14.25">
      <c r="A187" s="185"/>
      <c r="B187" s="80"/>
      <c r="C187"/>
      <c r="D187" s="105"/>
      <c r="E187" s="68"/>
      <c r="F187"/>
      <c r="G187" s="68"/>
      <c r="H187"/>
      <c r="I187"/>
    </row>
    <row r="188" spans="1:9" ht="14.25">
      <c r="A188" s="185"/>
      <c r="B188" s="80"/>
      <c r="C188"/>
      <c r="D188" s="105"/>
      <c r="E188" s="68"/>
      <c r="F188"/>
      <c r="G188" s="68"/>
      <c r="H188"/>
      <c r="I188"/>
    </row>
    <row r="189" spans="1:9" ht="14.25">
      <c r="A189" s="185"/>
      <c r="B189" s="80"/>
      <c r="C189"/>
      <c r="D189" s="105"/>
      <c r="E189" s="68"/>
      <c r="F189"/>
      <c r="G189" s="68"/>
      <c r="H189"/>
      <c r="I189"/>
    </row>
    <row r="190" spans="1:9" ht="14.25">
      <c r="A190" s="185"/>
      <c r="B190" s="80"/>
      <c r="C190"/>
      <c r="D190" s="105"/>
      <c r="E190" s="68"/>
      <c r="F190"/>
      <c r="G190" s="68"/>
      <c r="H190"/>
      <c r="I190"/>
    </row>
    <row r="191" spans="1:9" ht="14.25">
      <c r="A191" s="185"/>
      <c r="B191" s="80"/>
      <c r="C191"/>
      <c r="D191" s="105"/>
      <c r="E191" s="68"/>
      <c r="F191"/>
      <c r="G191" s="68"/>
      <c r="H191"/>
      <c r="I191"/>
    </row>
    <row r="192" spans="1:9" ht="14.25">
      <c r="A192" s="185"/>
      <c r="B192" s="80"/>
      <c r="C192"/>
      <c r="D192" s="105"/>
      <c r="E192" s="68"/>
      <c r="F192"/>
      <c r="G192" s="68"/>
      <c r="H192"/>
      <c r="I192"/>
    </row>
    <row r="193" spans="1:9" ht="14.25">
      <c r="A193" s="185"/>
      <c r="B193" s="80"/>
      <c r="C193"/>
      <c r="D193" s="105"/>
      <c r="E193" s="68"/>
      <c r="F193"/>
      <c r="G193" s="68"/>
      <c r="H193"/>
      <c r="I193"/>
    </row>
    <row r="194" spans="1:9" ht="14.25">
      <c r="A194" s="185"/>
      <c r="B194" s="80"/>
      <c r="C194"/>
      <c r="D194" s="105"/>
      <c r="E194" s="68"/>
      <c r="F194"/>
      <c r="G194" s="68"/>
      <c r="H194"/>
      <c r="I194"/>
    </row>
    <row r="195" spans="1:9" ht="14.25">
      <c r="A195" s="185"/>
      <c r="B195" s="80"/>
      <c r="C195"/>
      <c r="D195" s="105"/>
      <c r="E195" s="68"/>
      <c r="F195"/>
      <c r="G195" s="68"/>
      <c r="H195"/>
      <c r="I195"/>
    </row>
    <row r="196" spans="1:9" ht="14.25">
      <c r="A196" s="185"/>
      <c r="B196" s="80"/>
      <c r="C196"/>
      <c r="D196" s="105"/>
      <c r="E196" s="68"/>
      <c r="F196"/>
      <c r="G196" s="68"/>
      <c r="H196"/>
      <c r="I196"/>
    </row>
    <row r="197" spans="1:9" ht="14.25">
      <c r="A197" s="185"/>
      <c r="B197" s="80"/>
      <c r="C197"/>
      <c r="D197" s="105"/>
      <c r="E197" s="68"/>
      <c r="F197"/>
      <c r="G197" s="68"/>
      <c r="H197"/>
      <c r="I197"/>
    </row>
    <row r="198" spans="1:9" ht="14.25">
      <c r="A198" s="185"/>
      <c r="B198" s="80"/>
      <c r="C198"/>
      <c r="D198" s="105"/>
      <c r="E198" s="68"/>
      <c r="F198"/>
      <c r="G198" s="68"/>
      <c r="H198"/>
      <c r="I198"/>
    </row>
    <row r="199" spans="1:9" ht="14.25">
      <c r="A199" s="185"/>
      <c r="B199" s="80"/>
      <c r="C199"/>
      <c r="D199" s="105"/>
      <c r="E199" s="68"/>
      <c r="F199"/>
      <c r="G199" s="68"/>
      <c r="H199"/>
      <c r="I199"/>
    </row>
    <row r="200" spans="1:9" ht="14.25">
      <c r="A200" s="185"/>
      <c r="B200" s="80"/>
      <c r="C200"/>
      <c r="D200" s="105"/>
      <c r="E200" s="68"/>
      <c r="F200"/>
      <c r="G200" s="68"/>
      <c r="H200"/>
      <c r="I200"/>
    </row>
    <row r="201" spans="1:9" ht="14.25">
      <c r="A201" s="185"/>
      <c r="B201" s="80"/>
      <c r="C201"/>
      <c r="D201" s="105"/>
      <c r="E201" s="68"/>
      <c r="F201"/>
      <c r="G201" s="68"/>
      <c r="H201"/>
      <c r="I201"/>
    </row>
    <row r="202" spans="1:9" ht="14.25">
      <c r="A202" s="185"/>
      <c r="B202" s="80"/>
      <c r="C202"/>
      <c r="D202" s="105"/>
      <c r="E202" s="68"/>
      <c r="F202"/>
      <c r="G202" s="68"/>
      <c r="H202"/>
      <c r="I202"/>
    </row>
    <row r="203" spans="1:9" ht="14.25">
      <c r="A203" s="185"/>
      <c r="B203" s="80"/>
      <c r="C203"/>
      <c r="D203" s="105"/>
      <c r="E203" s="68"/>
      <c r="F203"/>
      <c r="G203" s="68"/>
      <c r="H203"/>
      <c r="I203"/>
    </row>
    <row r="204" spans="1:9" ht="14.25">
      <c r="A204" s="185"/>
      <c r="B204" s="80"/>
      <c r="C204"/>
      <c r="D204" s="105"/>
      <c r="E204" s="68"/>
      <c r="F204"/>
      <c r="G204" s="68"/>
      <c r="H204"/>
      <c r="I204"/>
    </row>
    <row r="205" spans="1:9" ht="14.25">
      <c r="A205" s="185"/>
      <c r="B205" s="80"/>
      <c r="C205"/>
      <c r="D205" s="105"/>
      <c r="E205" s="68"/>
      <c r="F205"/>
      <c r="G205" s="68"/>
      <c r="H205"/>
      <c r="I205"/>
    </row>
    <row r="206" spans="1:9" ht="14.25">
      <c r="A206" s="185"/>
      <c r="B206" s="80"/>
      <c r="C206"/>
      <c r="D206" s="105"/>
      <c r="E206" s="68"/>
      <c r="F206"/>
      <c r="G206" s="68"/>
      <c r="H206"/>
      <c r="I206"/>
    </row>
    <row r="207" spans="1:9" ht="14.25">
      <c r="A207" s="185"/>
      <c r="B207" s="80"/>
      <c r="C207"/>
      <c r="D207" s="105"/>
      <c r="E207" s="68"/>
      <c r="F207"/>
      <c r="G207" s="68"/>
      <c r="H207"/>
      <c r="I207"/>
    </row>
    <row r="208" spans="1:9" ht="14.25">
      <c r="A208" s="185"/>
      <c r="B208" s="80"/>
      <c r="C208"/>
      <c r="D208" s="105"/>
      <c r="E208" s="68"/>
      <c r="F208"/>
      <c r="G208" s="68"/>
      <c r="H208"/>
      <c r="I208"/>
    </row>
    <row r="209" spans="1:9" ht="14.25">
      <c r="A209" s="185"/>
      <c r="B209" s="80"/>
      <c r="C209"/>
      <c r="D209" s="105"/>
      <c r="E209" s="68"/>
      <c r="F209"/>
      <c r="G209" s="68"/>
      <c r="H209"/>
      <c r="I209"/>
    </row>
    <row r="210" spans="1:9" ht="14.25">
      <c r="A210" s="185"/>
      <c r="B210" s="80"/>
      <c r="C210"/>
      <c r="D210" s="105"/>
      <c r="E210" s="68"/>
      <c r="F210"/>
      <c r="G210" s="68"/>
      <c r="H210"/>
      <c r="I210"/>
    </row>
    <row r="211" spans="1:9" ht="14.25">
      <c r="A211" s="185"/>
      <c r="B211" s="80"/>
      <c r="C211"/>
      <c r="D211" s="105"/>
      <c r="E211" s="68"/>
      <c r="F211"/>
      <c r="G211" s="68"/>
      <c r="H211"/>
      <c r="I211"/>
    </row>
    <row r="212" spans="1:9" ht="14.25">
      <c r="A212" s="185"/>
      <c r="B212" s="80"/>
      <c r="C212"/>
      <c r="D212" s="105"/>
      <c r="E212" s="68"/>
      <c r="F212"/>
      <c r="G212" s="68"/>
      <c r="H212"/>
      <c r="I212"/>
    </row>
    <row r="213" spans="1:9" ht="14.25">
      <c r="A213" s="185"/>
      <c r="B213" s="80"/>
      <c r="C213"/>
      <c r="D213" s="105"/>
      <c r="E213" s="68"/>
      <c r="F213"/>
      <c r="G213" s="68"/>
      <c r="H213"/>
      <c r="I213"/>
    </row>
    <row r="214" spans="1:9" ht="14.25">
      <c r="A214" s="185"/>
      <c r="B214" s="80"/>
      <c r="C214"/>
      <c r="D214" s="105"/>
      <c r="E214" s="68"/>
      <c r="F214"/>
      <c r="G214" s="68"/>
      <c r="H214"/>
      <c r="I214"/>
    </row>
    <row r="215" spans="1:9" ht="14.25">
      <c r="A215" s="185"/>
      <c r="B215" s="80"/>
      <c r="C215"/>
      <c r="D215" s="105"/>
      <c r="E215" s="68"/>
      <c r="F215"/>
      <c r="G215" s="68"/>
      <c r="H215"/>
      <c r="I215"/>
    </row>
    <row r="216" spans="1:9" ht="14.25">
      <c r="A216" s="185"/>
      <c r="B216" s="80"/>
      <c r="C216"/>
      <c r="D216" s="105"/>
      <c r="E216" s="68"/>
      <c r="F216"/>
      <c r="G216" s="68"/>
      <c r="H216"/>
      <c r="I216"/>
    </row>
    <row r="217" spans="1:9" ht="14.25">
      <c r="A217" s="185"/>
      <c r="B217" s="80"/>
      <c r="C217"/>
      <c r="D217" s="105"/>
      <c r="E217" s="68"/>
      <c r="F217"/>
      <c r="G217" s="68"/>
      <c r="H217"/>
      <c r="I217"/>
    </row>
    <row r="218" spans="1:9" ht="14.25">
      <c r="A218" s="185"/>
      <c r="B218" s="80"/>
      <c r="C218"/>
      <c r="D218" s="105"/>
      <c r="E218" s="68"/>
      <c r="F218"/>
      <c r="G218" s="68"/>
      <c r="H218"/>
      <c r="I218"/>
    </row>
    <row r="219" spans="1:9" ht="14.25">
      <c r="A219" s="185"/>
      <c r="B219" s="80"/>
      <c r="C219"/>
      <c r="D219" s="105"/>
      <c r="E219" s="68"/>
      <c r="F219"/>
      <c r="G219" s="68"/>
      <c r="H219"/>
      <c r="I219"/>
    </row>
    <row r="220" spans="1:9" ht="14.25">
      <c r="A220" s="185"/>
      <c r="B220" s="80"/>
      <c r="C220"/>
      <c r="D220" s="105"/>
      <c r="E220" s="68"/>
      <c r="F220"/>
      <c r="G220" s="68"/>
      <c r="H220"/>
      <c r="I220"/>
    </row>
    <row r="221" spans="1:9" ht="14.25">
      <c r="A221" s="185"/>
      <c r="B221" s="80"/>
      <c r="C221"/>
      <c r="D221" s="105"/>
      <c r="E221" s="68"/>
      <c r="F221"/>
      <c r="G221" s="68"/>
      <c r="H221"/>
      <c r="I221"/>
    </row>
    <row r="222" spans="1:9" ht="14.25">
      <c r="A222" s="185"/>
      <c r="B222" s="80"/>
      <c r="C222"/>
      <c r="D222" s="105"/>
      <c r="E222" s="68"/>
      <c r="F222"/>
      <c r="G222" s="68"/>
      <c r="H222"/>
      <c r="I222"/>
    </row>
    <row r="223" spans="1:9" ht="14.25">
      <c r="A223" s="185"/>
      <c r="B223" s="80"/>
      <c r="C223"/>
      <c r="D223" s="105"/>
      <c r="E223" s="68"/>
      <c r="F223"/>
      <c r="G223" s="68"/>
      <c r="H223"/>
      <c r="I223"/>
    </row>
    <row r="224" spans="1:9" ht="14.25">
      <c r="A224" s="185"/>
      <c r="B224" s="80"/>
      <c r="C224"/>
      <c r="D224" s="105"/>
      <c r="E224" s="68"/>
      <c r="F224"/>
      <c r="G224" s="68"/>
      <c r="H224"/>
      <c r="I224"/>
    </row>
    <row r="225" spans="1:9" ht="14.25">
      <c r="A225" s="185"/>
      <c r="B225" s="80"/>
      <c r="C225"/>
      <c r="D225" s="105"/>
      <c r="E225" s="68"/>
      <c r="F225"/>
      <c r="G225" s="68"/>
      <c r="H225"/>
      <c r="I225"/>
    </row>
    <row r="226" spans="1:9" ht="14.25">
      <c r="A226" s="185"/>
      <c r="B226" s="80"/>
      <c r="C226"/>
      <c r="D226" s="105"/>
      <c r="E226" s="68"/>
      <c r="F226"/>
      <c r="G226" s="68"/>
      <c r="H226"/>
      <c r="I226"/>
    </row>
    <row r="227" spans="1:9" ht="14.25">
      <c r="A227" s="185"/>
      <c r="B227" s="80"/>
      <c r="C227"/>
      <c r="D227" s="105"/>
      <c r="E227" s="68"/>
      <c r="F227"/>
      <c r="G227" s="68"/>
      <c r="H227"/>
      <c r="I227"/>
    </row>
    <row r="228" spans="1:9" ht="14.25">
      <c r="A228" s="185"/>
      <c r="B228" s="80"/>
      <c r="C228"/>
      <c r="D228" s="105"/>
      <c r="E228" s="68"/>
      <c r="F228"/>
      <c r="G228" s="68"/>
      <c r="H228"/>
      <c r="I228"/>
    </row>
    <row r="229" spans="1:9" ht="14.25">
      <c r="A229" s="185"/>
      <c r="B229" s="80"/>
      <c r="C229"/>
      <c r="D229" s="105"/>
      <c r="E229" s="68"/>
      <c r="F229"/>
      <c r="G229" s="68"/>
      <c r="H229"/>
      <c r="I229"/>
    </row>
    <row r="230" spans="1:9" ht="14.25">
      <c r="A230" s="185"/>
      <c r="B230" s="80"/>
      <c r="C230"/>
      <c r="D230" s="105"/>
      <c r="E230" s="68"/>
      <c r="F230"/>
      <c r="G230" s="68"/>
      <c r="H230"/>
      <c r="I230"/>
    </row>
    <row r="231" spans="1:9" ht="14.25">
      <c r="A231" s="185"/>
      <c r="B231" s="80"/>
      <c r="C231"/>
      <c r="D231" s="105"/>
      <c r="E231" s="68"/>
      <c r="F231"/>
      <c r="G231" s="68"/>
      <c r="H231"/>
      <c r="I231"/>
    </row>
    <row r="232" spans="1:9" ht="14.25">
      <c r="A232" s="185"/>
      <c r="B232" s="80"/>
      <c r="C232"/>
      <c r="D232" s="105"/>
      <c r="E232" s="68"/>
      <c r="F232"/>
      <c r="G232" s="68"/>
      <c r="H232"/>
      <c r="I232"/>
    </row>
    <row r="233" spans="1:9" ht="14.25">
      <c r="A233" s="185"/>
      <c r="B233" s="80"/>
      <c r="C233"/>
      <c r="D233" s="105"/>
      <c r="E233" s="68"/>
      <c r="F233"/>
      <c r="G233" s="68"/>
      <c r="H233"/>
      <c r="I233"/>
    </row>
    <row r="234" spans="1:9" ht="14.25">
      <c r="A234" s="185"/>
      <c r="B234" s="80"/>
      <c r="C234"/>
      <c r="D234" s="105"/>
      <c r="E234" s="68"/>
      <c r="F234"/>
      <c r="G234" s="68"/>
      <c r="H234"/>
      <c r="I234"/>
    </row>
    <row r="235" spans="1:9" ht="14.25">
      <c r="A235" s="185"/>
      <c r="B235" s="80"/>
      <c r="C235"/>
      <c r="D235" s="105"/>
      <c r="E235" s="68"/>
      <c r="F235"/>
      <c r="G235" s="68"/>
      <c r="H235"/>
      <c r="I235"/>
    </row>
    <row r="236" spans="1:9" ht="14.25">
      <c r="A236" s="185"/>
      <c r="B236" s="80"/>
      <c r="C236"/>
      <c r="D236" s="105"/>
      <c r="E236" s="68"/>
      <c r="F236"/>
      <c r="G236" s="68"/>
      <c r="H236"/>
      <c r="I236"/>
    </row>
    <row r="237" spans="1:9" ht="14.25">
      <c r="A237" s="185"/>
      <c r="B237" s="80"/>
      <c r="C237"/>
      <c r="D237" s="105"/>
      <c r="E237" s="68"/>
      <c r="F237"/>
      <c r="G237" s="68"/>
      <c r="H237"/>
      <c r="I237"/>
    </row>
    <row r="238" spans="1:9" ht="14.25">
      <c r="A238" s="185"/>
      <c r="B238" s="80"/>
      <c r="C238"/>
      <c r="D238" s="105"/>
      <c r="E238" s="68"/>
      <c r="F238"/>
      <c r="G238" s="68"/>
      <c r="H238"/>
      <c r="I238"/>
    </row>
    <row r="239" spans="1:9" ht="14.25">
      <c r="A239" s="185"/>
      <c r="B239" s="80"/>
      <c r="C239"/>
      <c r="D239" s="105"/>
      <c r="E239" s="68"/>
      <c r="F239"/>
      <c r="G239" s="68"/>
      <c r="H239"/>
      <c r="I239"/>
    </row>
    <row r="240" spans="1:9" ht="14.25">
      <c r="A240" s="185"/>
      <c r="B240" s="80"/>
      <c r="C240"/>
      <c r="D240" s="105"/>
      <c r="E240" s="68"/>
      <c r="F240"/>
      <c r="G240" s="68"/>
      <c r="H240"/>
      <c r="I240"/>
    </row>
    <row r="241" spans="1:9" ht="14.25">
      <c r="A241" s="185"/>
      <c r="B241" s="80"/>
      <c r="C241"/>
      <c r="D241" s="105"/>
      <c r="E241" s="68"/>
      <c r="F241"/>
      <c r="G241" s="68"/>
      <c r="H241"/>
      <c r="I241"/>
    </row>
    <row r="242" spans="1:9" ht="14.25">
      <c r="A242" s="185"/>
      <c r="B242" s="80"/>
      <c r="C242"/>
      <c r="D242" s="105"/>
      <c r="E242" s="68"/>
      <c r="F242"/>
      <c r="G242" s="68"/>
      <c r="H242"/>
      <c r="I242"/>
    </row>
    <row r="243" spans="1:9" ht="14.25">
      <c r="A243" s="185"/>
      <c r="B243" s="80"/>
      <c r="C243"/>
      <c r="D243" s="105"/>
      <c r="E243" s="68"/>
      <c r="F243"/>
      <c r="G243" s="68"/>
      <c r="H243"/>
      <c r="I243"/>
    </row>
    <row r="244" spans="1:9" ht="14.25">
      <c r="A244" s="185"/>
      <c r="B244" s="80"/>
      <c r="C244"/>
      <c r="D244" s="105"/>
      <c r="E244" s="68"/>
      <c r="F244"/>
      <c r="G244" s="68"/>
      <c r="H244"/>
      <c r="I244"/>
    </row>
    <row r="245" spans="1:9" ht="14.25">
      <c r="A245" s="185"/>
      <c r="B245" s="80"/>
      <c r="C245"/>
      <c r="D245" s="105"/>
      <c r="E245" s="68"/>
      <c r="F245"/>
      <c r="G245" s="68"/>
      <c r="H245"/>
      <c r="I245"/>
    </row>
    <row r="246" spans="1:9" ht="14.25">
      <c r="A246" s="185"/>
      <c r="B246" s="80"/>
      <c r="C246"/>
      <c r="D246" s="105"/>
      <c r="E246" s="68"/>
      <c r="F246"/>
      <c r="G246" s="68"/>
      <c r="H246"/>
      <c r="I246"/>
    </row>
    <row r="247" spans="1:9" ht="14.25">
      <c r="A247" s="185"/>
      <c r="B247" s="80"/>
      <c r="C247"/>
      <c r="D247" s="105"/>
      <c r="E247" s="68"/>
      <c r="F247"/>
      <c r="G247" s="68"/>
      <c r="H247"/>
      <c r="I247"/>
    </row>
    <row r="248" spans="1:9" ht="14.25">
      <c r="A248" s="185"/>
      <c r="B248" s="80"/>
      <c r="C248"/>
      <c r="D248" s="105"/>
      <c r="E248" s="68"/>
      <c r="F248"/>
      <c r="G248" s="68"/>
      <c r="H248"/>
      <c r="I248"/>
    </row>
    <row r="249" spans="1:9" ht="14.25">
      <c r="A249" s="185"/>
      <c r="B249" s="80"/>
      <c r="C249"/>
      <c r="D249" s="105"/>
      <c r="E249" s="68"/>
      <c r="F249"/>
      <c r="G249" s="68"/>
      <c r="H249"/>
      <c r="I249"/>
    </row>
    <row r="250" spans="1:9" ht="14.25">
      <c r="A250" s="185"/>
      <c r="B250" s="80"/>
      <c r="C250"/>
      <c r="D250" s="105"/>
      <c r="E250" s="68"/>
      <c r="F250"/>
      <c r="G250" s="68"/>
      <c r="H250"/>
      <c r="I250"/>
    </row>
    <row r="251" spans="1:9" ht="14.25">
      <c r="A251" s="185"/>
      <c r="B251" s="80"/>
      <c r="C251"/>
      <c r="D251" s="105"/>
      <c r="E251" s="68"/>
      <c r="F251"/>
      <c r="G251" s="68"/>
      <c r="H251"/>
      <c r="I251"/>
    </row>
    <row r="252" spans="1:9" ht="14.25">
      <c r="A252" s="185"/>
      <c r="B252" s="80"/>
      <c r="C252"/>
      <c r="D252" s="105"/>
      <c r="E252" s="68"/>
      <c r="F252"/>
      <c r="G252" s="68"/>
      <c r="H252"/>
      <c r="I252"/>
    </row>
    <row r="253" spans="1:9" ht="14.25">
      <c r="A253" s="185"/>
      <c r="B253" s="80"/>
      <c r="C253"/>
      <c r="D253" s="105"/>
      <c r="E253" s="68"/>
      <c r="F253"/>
      <c r="G253" s="68"/>
      <c r="H253"/>
      <c r="I253"/>
    </row>
    <row r="254" spans="1:9" ht="14.25">
      <c r="A254" s="185"/>
      <c r="B254" s="80"/>
      <c r="C254"/>
      <c r="D254" s="105"/>
      <c r="E254" s="68"/>
      <c r="F254"/>
      <c r="G254" s="68"/>
      <c r="H254"/>
      <c r="I254"/>
    </row>
    <row r="255" spans="1:9" ht="14.25">
      <c r="A255" s="185"/>
      <c r="B255" s="80"/>
      <c r="C255"/>
      <c r="D255" s="105"/>
      <c r="E255" s="68"/>
      <c r="F255"/>
      <c r="G255" s="68"/>
      <c r="H255"/>
      <c r="I255"/>
    </row>
    <row r="256" spans="1:9" ht="14.25">
      <c r="A256" s="185"/>
      <c r="B256" s="80"/>
      <c r="C256"/>
      <c r="D256" s="105"/>
      <c r="E256" s="68"/>
      <c r="F256"/>
      <c r="G256" s="68"/>
      <c r="H256"/>
      <c r="I256"/>
    </row>
    <row r="257" spans="1:9" ht="14.25">
      <c r="A257" s="185"/>
      <c r="B257" s="80"/>
      <c r="C257"/>
      <c r="D257" s="105"/>
      <c r="E257" s="68"/>
      <c r="F257"/>
      <c r="G257" s="68"/>
      <c r="H257"/>
      <c r="I257"/>
    </row>
    <row r="258" spans="1:9" ht="14.25">
      <c r="A258" s="185"/>
      <c r="B258" s="80"/>
      <c r="C258"/>
      <c r="D258" s="105"/>
      <c r="E258" s="68"/>
      <c r="F258"/>
      <c r="G258" s="68"/>
      <c r="H258"/>
      <c r="I258"/>
    </row>
    <row r="259" spans="1:9" ht="14.25">
      <c r="A259" s="185"/>
      <c r="B259" s="80"/>
      <c r="C259"/>
      <c r="D259" s="105"/>
      <c r="E259" s="68"/>
      <c r="F259"/>
      <c r="G259" s="68"/>
      <c r="H259"/>
      <c r="I259"/>
    </row>
    <row r="260" spans="1:9" ht="14.25">
      <c r="A260" s="185"/>
      <c r="B260" s="80"/>
      <c r="C260"/>
      <c r="D260" s="105"/>
      <c r="E260" s="68"/>
      <c r="F260"/>
      <c r="G260" s="68"/>
      <c r="H260"/>
      <c r="I260"/>
    </row>
    <row r="261" spans="1:9" ht="14.25">
      <c r="A261" s="185"/>
      <c r="B261" s="80"/>
      <c r="C261"/>
      <c r="D261" s="105"/>
      <c r="E261" s="68"/>
      <c r="F261"/>
      <c r="G261" s="68"/>
      <c r="H261"/>
      <c r="I261"/>
    </row>
    <row r="262" spans="1:9" ht="14.25">
      <c r="A262" s="185"/>
      <c r="B262" s="80"/>
      <c r="C262"/>
      <c r="D262" s="105"/>
      <c r="E262" s="68"/>
      <c r="F262"/>
      <c r="G262" s="68"/>
      <c r="H262"/>
      <c r="I262"/>
    </row>
    <row r="263" spans="1:9" ht="14.25">
      <c r="A263" s="185"/>
      <c r="B263" s="80"/>
      <c r="C263"/>
      <c r="D263" s="105"/>
      <c r="E263" s="68"/>
      <c r="F263"/>
      <c r="G263" s="68"/>
      <c r="H263"/>
      <c r="I263"/>
    </row>
    <row r="264" spans="1:9" ht="14.25">
      <c r="A264" s="185"/>
      <c r="B264" s="80"/>
      <c r="C264"/>
      <c r="D264" s="105"/>
      <c r="E264" s="68"/>
      <c r="F264"/>
      <c r="G264" s="68"/>
      <c r="H264"/>
      <c r="I264"/>
    </row>
    <row r="265" spans="1:9" ht="14.25">
      <c r="A265" s="185"/>
      <c r="B265" s="80"/>
      <c r="C265"/>
      <c r="D265" s="105"/>
      <c r="E265" s="68"/>
      <c r="F265"/>
      <c r="G265" s="68"/>
      <c r="H265"/>
      <c r="I265"/>
    </row>
    <row r="266" spans="1:9" ht="14.25">
      <c r="A266" s="185"/>
      <c r="B266" s="80"/>
      <c r="C266"/>
      <c r="D266" s="105"/>
      <c r="E266" s="68"/>
      <c r="F266"/>
      <c r="G266" s="68"/>
      <c r="H266"/>
      <c r="I266"/>
    </row>
    <row r="267" spans="1:9" ht="14.25">
      <c r="A267" s="185"/>
      <c r="B267" s="80"/>
      <c r="C267"/>
      <c r="D267" s="105"/>
      <c r="E267" s="68"/>
      <c r="F267"/>
      <c r="G267" s="68"/>
      <c r="H267"/>
      <c r="I267"/>
    </row>
    <row r="268" spans="1:9" ht="14.25">
      <c r="A268" s="185"/>
      <c r="B268" s="80"/>
      <c r="C268"/>
      <c r="D268" s="105"/>
      <c r="E268" s="68"/>
      <c r="F268"/>
      <c r="G268" s="68"/>
      <c r="H268"/>
      <c r="I268"/>
    </row>
    <row r="269" spans="1:9" ht="14.25">
      <c r="A269" s="185"/>
      <c r="B269" s="80"/>
      <c r="C269"/>
      <c r="D269" s="105"/>
      <c r="E269" s="68"/>
      <c r="F269"/>
      <c r="G269" s="68"/>
      <c r="H269"/>
      <c r="I269"/>
    </row>
    <row r="270" spans="1:9" ht="14.25">
      <c r="A270" s="185"/>
      <c r="B270" s="80"/>
      <c r="C270"/>
      <c r="D270" s="105"/>
      <c r="E270" s="68"/>
      <c r="F270"/>
      <c r="G270" s="68"/>
      <c r="H270"/>
      <c r="I270"/>
    </row>
    <row r="271" spans="1:9" ht="14.25">
      <c r="A271" s="185"/>
      <c r="B271" s="80"/>
      <c r="C271"/>
      <c r="D271" s="105"/>
      <c r="E271" s="68"/>
      <c r="F271"/>
      <c r="G271" s="68"/>
      <c r="H271"/>
      <c r="I271"/>
    </row>
    <row r="272" spans="1:9" ht="14.25">
      <c r="A272" s="185"/>
      <c r="B272" s="80"/>
      <c r="C272"/>
      <c r="D272" s="105"/>
      <c r="E272" s="68"/>
      <c r="F272"/>
      <c r="G272" s="68"/>
      <c r="H272"/>
      <c r="I272"/>
    </row>
    <row r="273" spans="1:9" ht="14.25">
      <c r="A273" s="185"/>
      <c r="B273" s="80"/>
      <c r="C273"/>
      <c r="D273" s="105"/>
      <c r="E273" s="68"/>
      <c r="F273"/>
      <c r="G273" s="68"/>
      <c r="H273"/>
      <c r="I273"/>
    </row>
    <row r="274" spans="1:9" ht="14.25">
      <c r="A274" s="185"/>
      <c r="B274" s="80"/>
      <c r="C274"/>
      <c r="D274" s="105"/>
      <c r="E274" s="68"/>
      <c r="F274"/>
      <c r="G274" s="68"/>
      <c r="H274"/>
      <c r="I274"/>
    </row>
    <row r="275" spans="1:9" ht="14.25">
      <c r="A275" s="185"/>
      <c r="B275" s="80"/>
      <c r="C275"/>
      <c r="D275" s="105"/>
      <c r="E275" s="68"/>
      <c r="F275"/>
      <c r="G275" s="68"/>
      <c r="H275"/>
      <c r="I275"/>
    </row>
    <row r="276" spans="1:9" ht="14.25">
      <c r="A276" s="185"/>
      <c r="B276" s="80"/>
      <c r="C276"/>
      <c r="D276" s="105"/>
      <c r="E276" s="68"/>
      <c r="F276"/>
      <c r="G276" s="68"/>
      <c r="H276"/>
      <c r="I276"/>
    </row>
    <row r="277" spans="1:9" ht="14.25">
      <c r="A277" s="185"/>
      <c r="B277" s="80"/>
      <c r="C277"/>
      <c r="D277" s="105"/>
      <c r="E277" s="68"/>
      <c r="F277"/>
      <c r="G277" s="68"/>
      <c r="H277"/>
      <c r="I277"/>
    </row>
    <row r="278" spans="1:9" ht="14.25">
      <c r="A278" s="185"/>
      <c r="B278" s="80"/>
      <c r="C278"/>
      <c r="D278" s="105"/>
      <c r="E278" s="68"/>
      <c r="F278"/>
      <c r="G278" s="68"/>
      <c r="H278"/>
      <c r="I278"/>
    </row>
    <row r="279" spans="1:9" ht="14.25">
      <c r="A279" s="185"/>
      <c r="B279" s="80"/>
      <c r="C279"/>
      <c r="D279" s="105"/>
      <c r="E279" s="68"/>
      <c r="F279"/>
      <c r="G279" s="68"/>
      <c r="H279"/>
      <c r="I279"/>
    </row>
    <row r="280" spans="1:9" ht="14.25">
      <c r="A280" s="185"/>
      <c r="B280" s="80"/>
      <c r="C280"/>
      <c r="D280" s="105"/>
      <c r="E280" s="68"/>
      <c r="F280"/>
      <c r="G280" s="68"/>
      <c r="H280"/>
      <c r="I280"/>
    </row>
    <row r="281" spans="1:9" ht="14.25">
      <c r="A281" s="185"/>
      <c r="B281" s="80"/>
      <c r="C281"/>
      <c r="D281" s="105"/>
      <c r="E281" s="68"/>
      <c r="F281"/>
      <c r="G281" s="68"/>
      <c r="H281"/>
      <c r="I281"/>
    </row>
    <row r="282" spans="1:9" ht="14.25">
      <c r="A282" s="185"/>
      <c r="B282" s="80"/>
      <c r="C282"/>
      <c r="D282" s="105"/>
      <c r="E282" s="68"/>
      <c r="F282"/>
      <c r="G282" s="68"/>
      <c r="H282"/>
      <c r="I282"/>
    </row>
    <row r="283" spans="1:9" ht="14.25">
      <c r="A283" s="185"/>
      <c r="B283" s="80"/>
      <c r="C283"/>
      <c r="D283" s="105"/>
      <c r="E283" s="68"/>
      <c r="F283"/>
      <c r="G283" s="68"/>
      <c r="H283"/>
      <c r="I283"/>
    </row>
    <row r="284" spans="1:9" ht="14.25">
      <c r="A284" s="185"/>
      <c r="B284" s="80"/>
      <c r="C284"/>
      <c r="D284" s="105"/>
      <c r="E284" s="68"/>
      <c r="F284"/>
      <c r="G284" s="68"/>
      <c r="H284"/>
      <c r="I284"/>
    </row>
    <row r="285" spans="1:9" ht="14.25">
      <c r="A285" s="185"/>
      <c r="B285" s="80"/>
      <c r="C285"/>
      <c r="D285" s="105"/>
      <c r="E285" s="68"/>
      <c r="F285"/>
      <c r="G285" s="68"/>
      <c r="H285"/>
      <c r="I285"/>
    </row>
    <row r="286" spans="1:9" ht="14.25">
      <c r="A286" s="185"/>
      <c r="B286" s="80"/>
      <c r="C286"/>
      <c r="D286" s="105"/>
      <c r="E286" s="68"/>
      <c r="F286"/>
      <c r="G286" s="68"/>
      <c r="H286"/>
      <c r="I286"/>
    </row>
    <row r="287" spans="1:9" ht="14.25">
      <c r="A287" s="185"/>
      <c r="B287" s="80"/>
      <c r="C287"/>
      <c r="D287" s="105"/>
      <c r="E287" s="68"/>
      <c r="F287"/>
      <c r="G287" s="68"/>
      <c r="H287"/>
      <c r="I287"/>
    </row>
    <row r="288" spans="1:9" ht="14.25">
      <c r="A288" s="185"/>
      <c r="B288" s="80"/>
      <c r="C288"/>
      <c r="D288" s="105"/>
      <c r="E288" s="68"/>
      <c r="F288"/>
      <c r="G288" s="68"/>
      <c r="H288"/>
      <c r="I288"/>
    </row>
    <row r="289" spans="1:9" ht="14.25">
      <c r="A289" s="185"/>
      <c r="B289" s="80"/>
      <c r="C289"/>
      <c r="D289" s="105"/>
      <c r="E289" s="68"/>
      <c r="F289"/>
      <c r="G289" s="68"/>
      <c r="H289"/>
      <c r="I289"/>
    </row>
    <row r="290" spans="1:9" ht="14.25">
      <c r="A290" s="185"/>
      <c r="B290" s="80"/>
      <c r="C290"/>
      <c r="D290" s="105"/>
      <c r="E290" s="68"/>
      <c r="F290"/>
      <c r="G290" s="68"/>
      <c r="H290"/>
      <c r="I290"/>
    </row>
    <row r="291" spans="1:9" ht="14.25">
      <c r="A291" s="185"/>
      <c r="B291" s="80"/>
      <c r="C291"/>
      <c r="D291" s="105"/>
      <c r="E291" s="68"/>
      <c r="F291"/>
      <c r="G291" s="68"/>
      <c r="H291"/>
      <c r="I291"/>
    </row>
    <row r="292" spans="1:9" ht="14.25">
      <c r="A292" s="185"/>
      <c r="B292" s="80"/>
      <c r="C292"/>
      <c r="D292" s="105"/>
      <c r="E292" s="68"/>
      <c r="F292"/>
      <c r="G292" s="68"/>
      <c r="H292"/>
      <c r="I292"/>
    </row>
    <row r="293" spans="1:9" ht="14.25">
      <c r="A293" s="185"/>
      <c r="B293" s="80"/>
      <c r="C293"/>
      <c r="D293" s="105"/>
      <c r="E293" s="68"/>
      <c r="F293"/>
      <c r="G293" s="68"/>
      <c r="H293"/>
      <c r="I293"/>
    </row>
    <row r="294" spans="1:9" ht="14.25">
      <c r="A294" s="185"/>
      <c r="B294" s="80"/>
      <c r="C294"/>
      <c r="D294" s="105"/>
      <c r="E294" s="68"/>
      <c r="F294"/>
      <c r="G294" s="68"/>
      <c r="H294"/>
      <c r="I294"/>
    </row>
    <row r="295" spans="1:9" ht="14.25">
      <c r="A295" s="185"/>
      <c r="B295" s="80"/>
      <c r="C295"/>
      <c r="D295" s="105"/>
      <c r="E295" s="68"/>
      <c r="F295"/>
      <c r="G295" s="68"/>
      <c r="H295"/>
      <c r="I295"/>
    </row>
    <row r="296" spans="1:9" ht="14.25">
      <c r="A296" s="185"/>
      <c r="B296" s="80"/>
      <c r="C296"/>
      <c r="D296" s="105"/>
      <c r="E296" s="68"/>
      <c r="F296"/>
      <c r="G296" s="68"/>
      <c r="H296"/>
      <c r="I296"/>
    </row>
    <row r="297" spans="1:9" ht="14.25">
      <c r="A297" s="185"/>
      <c r="B297" s="80"/>
      <c r="C297"/>
      <c r="D297" s="105"/>
      <c r="E297" s="68"/>
      <c r="F297"/>
      <c r="G297" s="68"/>
      <c r="H297"/>
      <c r="I297"/>
    </row>
    <row r="298" spans="1:9" ht="14.25">
      <c r="A298" s="185"/>
      <c r="B298" s="80"/>
      <c r="C298"/>
      <c r="D298" s="105"/>
      <c r="E298" s="68"/>
      <c r="F298"/>
      <c r="G298" s="68"/>
      <c r="H298"/>
      <c r="I298"/>
    </row>
    <row r="299" spans="1:9" ht="14.25">
      <c r="A299" s="185"/>
      <c r="B299" s="80"/>
      <c r="C299"/>
      <c r="D299" s="105"/>
      <c r="E299" s="68"/>
      <c r="F299"/>
      <c r="G299" s="68"/>
      <c r="H299"/>
      <c r="I299"/>
    </row>
    <row r="300" spans="1:9" ht="14.25">
      <c r="A300" s="185"/>
      <c r="B300" s="80"/>
      <c r="C300"/>
      <c r="D300" s="105"/>
      <c r="E300" s="68"/>
      <c r="F300"/>
      <c r="G300" s="68"/>
      <c r="H300"/>
      <c r="I300"/>
    </row>
    <row r="301" spans="1:9" ht="14.25">
      <c r="A301" s="185"/>
      <c r="B301" s="80"/>
      <c r="C301"/>
      <c r="D301" s="105"/>
      <c r="E301" s="68"/>
      <c r="F301"/>
      <c r="G301" s="68"/>
      <c r="H301"/>
      <c r="I301"/>
    </row>
    <row r="302" spans="1:9" ht="14.25">
      <c r="A302" s="185"/>
      <c r="B302" s="80"/>
      <c r="C302"/>
      <c r="D302" s="105"/>
      <c r="E302" s="68"/>
      <c r="F302"/>
      <c r="G302" s="68"/>
      <c r="H302"/>
      <c r="I302"/>
    </row>
    <row r="303" spans="1:9" ht="14.25">
      <c r="A303" s="185"/>
      <c r="B303" s="80"/>
      <c r="C303"/>
      <c r="D303" s="105"/>
      <c r="E303" s="68"/>
      <c r="F303"/>
      <c r="G303" s="68"/>
      <c r="H303"/>
      <c r="I303"/>
    </row>
    <row r="304" spans="1:9" ht="14.25">
      <c r="A304" s="185"/>
      <c r="B304" s="80"/>
      <c r="C304"/>
      <c r="D304" s="105"/>
      <c r="E304" s="68"/>
      <c r="F304"/>
      <c r="G304" s="68"/>
      <c r="H304"/>
      <c r="I304"/>
    </row>
    <row r="305" spans="1:9" ht="14.25">
      <c r="A305" s="185"/>
      <c r="B305" s="80"/>
      <c r="C305"/>
      <c r="D305" s="105"/>
      <c r="E305" s="68"/>
      <c r="F305"/>
      <c r="G305" s="68"/>
      <c r="H305"/>
      <c r="I305"/>
    </row>
    <row r="306" spans="1:9" ht="14.25">
      <c r="A306" s="185"/>
      <c r="B306" s="80"/>
      <c r="C306"/>
      <c r="D306" s="105"/>
      <c r="E306" s="68"/>
      <c r="F306"/>
      <c r="G306" s="68"/>
      <c r="H306"/>
      <c r="I306"/>
    </row>
    <row r="307" spans="1:9" ht="14.25">
      <c r="A307" s="185"/>
      <c r="B307" s="80"/>
      <c r="C307"/>
      <c r="D307" s="105"/>
      <c r="E307" s="68"/>
      <c r="F307"/>
      <c r="G307" s="68"/>
      <c r="H307"/>
      <c r="I307"/>
    </row>
    <row r="308" spans="1:9" ht="14.25">
      <c r="A308" s="185"/>
      <c r="B308" s="80"/>
      <c r="C308"/>
      <c r="D308" s="105"/>
      <c r="E308" s="68"/>
      <c r="F308"/>
      <c r="G308" s="68"/>
      <c r="H308"/>
      <c r="I308"/>
    </row>
    <row r="309" spans="1:9" ht="14.25">
      <c r="A309" s="185"/>
      <c r="B309" s="80"/>
      <c r="C309"/>
      <c r="D309" s="105"/>
      <c r="E309" s="68"/>
      <c r="F309"/>
      <c r="G309" s="68"/>
      <c r="H309"/>
      <c r="I309"/>
    </row>
    <row r="310" spans="1:9" ht="14.25">
      <c r="A310" s="185"/>
      <c r="B310" s="80"/>
      <c r="C310"/>
      <c r="D310" s="105"/>
      <c r="E310" s="68"/>
      <c r="F310"/>
      <c r="G310" s="68"/>
      <c r="H310"/>
      <c r="I310"/>
    </row>
    <row r="311" spans="1:9" ht="14.25">
      <c r="A311" s="185"/>
      <c r="B311" s="80"/>
      <c r="C311"/>
      <c r="D311" s="105"/>
      <c r="E311" s="68"/>
      <c r="F311"/>
      <c r="G311" s="68"/>
      <c r="H311"/>
      <c r="I311"/>
    </row>
    <row r="312" spans="1:9" ht="14.25">
      <c r="A312" s="185"/>
      <c r="B312" s="80"/>
      <c r="C312"/>
      <c r="D312" s="105"/>
      <c r="E312" s="68"/>
      <c r="F312"/>
      <c r="G312" s="68"/>
      <c r="H312"/>
      <c r="I312"/>
    </row>
    <row r="313" spans="1:9" ht="14.25">
      <c r="A313" s="185"/>
      <c r="B313" s="80"/>
      <c r="C313"/>
      <c r="D313" s="105"/>
      <c r="E313" s="68"/>
      <c r="F313"/>
      <c r="G313" s="68"/>
      <c r="H313"/>
      <c r="I313"/>
    </row>
    <row r="314" spans="1:9" ht="14.25">
      <c r="A314" s="185"/>
      <c r="B314" s="80"/>
      <c r="C314"/>
      <c r="D314" s="105"/>
      <c r="E314" s="68"/>
      <c r="F314"/>
      <c r="G314" s="68"/>
      <c r="H314"/>
      <c r="I314"/>
    </row>
    <row r="315" spans="1:9" ht="14.25">
      <c r="A315" s="185"/>
      <c r="B315" s="80"/>
      <c r="C315"/>
      <c r="D315" s="105"/>
      <c r="E315" s="68"/>
      <c r="F315"/>
      <c r="G315" s="68"/>
      <c r="H315"/>
      <c r="I315"/>
    </row>
    <row r="316" spans="1:9" ht="14.25">
      <c r="A316" s="185"/>
      <c r="B316" s="80"/>
      <c r="C316"/>
      <c r="D316" s="105"/>
      <c r="E316" s="68"/>
      <c r="F316"/>
      <c r="G316" s="68"/>
      <c r="H316"/>
      <c r="I316"/>
    </row>
    <row r="317" spans="1:9" ht="14.25">
      <c r="A317" s="185"/>
      <c r="B317" s="80"/>
      <c r="C317"/>
      <c r="D317" s="105"/>
      <c r="E317" s="68"/>
      <c r="F317"/>
      <c r="G317" s="68"/>
      <c r="H317"/>
      <c r="I317"/>
    </row>
    <row r="318" spans="1:9" ht="14.25">
      <c r="A318" s="185"/>
      <c r="B318" s="80"/>
      <c r="C318"/>
      <c r="D318" s="105"/>
      <c r="E318" s="68"/>
      <c r="F318"/>
      <c r="G318" s="68"/>
      <c r="H318"/>
      <c r="I318"/>
    </row>
    <row r="319" spans="1:9" ht="14.25">
      <c r="A319" s="185"/>
      <c r="B319" s="80"/>
      <c r="C319"/>
      <c r="D319" s="105"/>
      <c r="E319" s="68"/>
      <c r="F319"/>
      <c r="G319" s="68"/>
      <c r="H319"/>
      <c r="I319"/>
    </row>
    <row r="320" spans="1:9" ht="14.25">
      <c r="A320" s="185"/>
      <c r="B320" s="80"/>
      <c r="C320"/>
      <c r="D320" s="105"/>
      <c r="E320" s="68"/>
      <c r="F320"/>
      <c r="G320" s="68"/>
      <c r="H320"/>
      <c r="I320"/>
    </row>
    <row r="321" spans="1:9" ht="14.25">
      <c r="A321" s="185"/>
      <c r="B321" s="80"/>
      <c r="C321"/>
      <c r="D321" s="105"/>
      <c r="E321" s="68"/>
      <c r="F321"/>
      <c r="G321" s="68"/>
      <c r="H321"/>
      <c r="I321"/>
    </row>
    <row r="322" spans="1:9" ht="14.25">
      <c r="A322" s="185"/>
      <c r="B322" s="80"/>
      <c r="C322"/>
      <c r="D322" s="105"/>
      <c r="E322" s="68"/>
      <c r="F322"/>
      <c r="G322" s="68"/>
      <c r="H322"/>
      <c r="I322"/>
    </row>
    <row r="323" spans="1:9" ht="14.25">
      <c r="A323" s="185"/>
      <c r="B323" s="80"/>
      <c r="C323"/>
      <c r="D323" s="105"/>
      <c r="E323" s="68"/>
      <c r="F323"/>
      <c r="G323" s="68"/>
      <c r="H323"/>
      <c r="I323"/>
    </row>
    <row r="324" spans="1:9" ht="14.25">
      <c r="A324" s="185"/>
      <c r="B324" s="80"/>
      <c r="C324"/>
      <c r="D324" s="105"/>
      <c r="E324" s="68"/>
      <c r="F324"/>
      <c r="G324" s="68"/>
      <c r="H324"/>
      <c r="I324"/>
    </row>
    <row r="325" spans="1:9" ht="14.25">
      <c r="A325" s="185"/>
      <c r="B325" s="80"/>
      <c r="C325"/>
      <c r="D325" s="105"/>
      <c r="E325" s="68"/>
      <c r="F325"/>
      <c r="G325" s="68"/>
      <c r="H325"/>
      <c r="I325"/>
    </row>
    <row r="326" spans="1:9" ht="14.25">
      <c r="A326" s="185"/>
      <c r="B326" s="80"/>
      <c r="C326"/>
      <c r="D326" s="105"/>
      <c r="E326" s="68"/>
      <c r="F326"/>
      <c r="G326" s="68"/>
      <c r="H326"/>
      <c r="I326"/>
    </row>
    <row r="327" spans="1:9" ht="14.25">
      <c r="A327" s="185"/>
      <c r="B327" s="80"/>
      <c r="C327"/>
      <c r="D327" s="105"/>
      <c r="E327" s="68"/>
      <c r="F327"/>
      <c r="G327" s="68"/>
      <c r="H327"/>
      <c r="I327"/>
    </row>
    <row r="328" spans="1:9" ht="14.25">
      <c r="A328" s="185"/>
      <c r="B328" s="80"/>
      <c r="C328"/>
      <c r="D328" s="105"/>
      <c r="E328" s="68"/>
      <c r="F328"/>
      <c r="G328" s="68"/>
      <c r="H328"/>
      <c r="I328"/>
    </row>
    <row r="329" spans="1:9" ht="14.25">
      <c r="A329" s="185"/>
      <c r="B329" s="80"/>
      <c r="C329"/>
      <c r="D329" s="105"/>
      <c r="E329" s="68"/>
      <c r="F329"/>
      <c r="G329" s="68"/>
      <c r="H329"/>
      <c r="I329"/>
    </row>
    <row r="330" spans="1:9" ht="14.25">
      <c r="A330" s="185"/>
      <c r="B330" s="80"/>
      <c r="C330"/>
      <c r="D330" s="105"/>
      <c r="E330" s="68"/>
      <c r="F330"/>
      <c r="G330" s="68"/>
      <c r="H330"/>
      <c r="I330"/>
    </row>
    <row r="331" spans="1:9" ht="14.25">
      <c r="A331" s="185"/>
      <c r="B331" s="80"/>
      <c r="C331"/>
      <c r="D331" s="105"/>
      <c r="E331" s="68"/>
      <c r="F331"/>
      <c r="G331" s="68"/>
      <c r="H331"/>
      <c r="I331"/>
    </row>
    <row r="332" spans="1:9" ht="14.25">
      <c r="A332" s="185"/>
      <c r="B332" s="80"/>
      <c r="C332"/>
      <c r="D332" s="105"/>
      <c r="E332" s="68"/>
      <c r="F332"/>
      <c r="G332" s="68"/>
      <c r="H332"/>
      <c r="I332"/>
    </row>
    <row r="333" spans="1:9" ht="14.25">
      <c r="A333" s="185"/>
      <c r="B333" s="80"/>
      <c r="C333"/>
      <c r="D333" s="105"/>
      <c r="E333" s="68"/>
      <c r="F333"/>
      <c r="G333" s="68"/>
      <c r="H333"/>
      <c r="I333"/>
    </row>
    <row r="334" spans="1:9" ht="14.25">
      <c r="A334" s="185"/>
      <c r="B334" s="80"/>
      <c r="C334"/>
      <c r="D334" s="105"/>
      <c r="E334" s="68"/>
      <c r="F334"/>
      <c r="G334" s="68"/>
      <c r="H334"/>
      <c r="I334"/>
    </row>
    <row r="335" spans="1:9" ht="14.25">
      <c r="A335" s="185"/>
      <c r="B335" s="80"/>
      <c r="C335"/>
      <c r="D335" s="105"/>
      <c r="E335" s="68"/>
      <c r="F335"/>
      <c r="G335" s="68"/>
      <c r="H335"/>
      <c r="I335"/>
    </row>
    <row r="336" spans="1:9" ht="14.25">
      <c r="A336" s="185"/>
      <c r="B336" s="80"/>
      <c r="C336"/>
      <c r="D336" s="105"/>
      <c r="E336" s="68"/>
      <c r="F336"/>
      <c r="G336" s="68"/>
      <c r="H336"/>
      <c r="I336"/>
    </row>
    <row r="337" spans="1:9" ht="14.25">
      <c r="A337" s="185"/>
      <c r="B337" s="80"/>
      <c r="C337"/>
      <c r="D337" s="105"/>
      <c r="E337" s="68"/>
      <c r="F337"/>
      <c r="G337" s="68"/>
      <c r="H337"/>
      <c r="I337"/>
    </row>
    <row r="338" spans="1:9" ht="14.25">
      <c r="A338" s="185"/>
      <c r="B338" s="80"/>
      <c r="C338"/>
      <c r="D338" s="105"/>
      <c r="E338" s="68"/>
      <c r="F338"/>
      <c r="G338" s="68"/>
      <c r="H338"/>
      <c r="I338"/>
    </row>
    <row r="339" spans="1:9" ht="14.25">
      <c r="A339" s="185"/>
      <c r="B339" s="80"/>
      <c r="C339"/>
      <c r="D339" s="105"/>
      <c r="E339" s="68"/>
      <c r="F339"/>
      <c r="G339" s="68"/>
      <c r="H339"/>
      <c r="I339"/>
    </row>
    <row r="340" spans="1:9" ht="14.25">
      <c r="A340" s="185"/>
      <c r="B340" s="80"/>
      <c r="C340"/>
      <c r="D340" s="105"/>
      <c r="E340" s="68"/>
      <c r="F340"/>
      <c r="G340" s="68"/>
      <c r="H340"/>
      <c r="I340"/>
    </row>
    <row r="341" spans="1:9" ht="14.25">
      <c r="A341" s="185"/>
      <c r="B341" s="80"/>
      <c r="C341"/>
      <c r="D341" s="105"/>
      <c r="E341" s="68"/>
      <c r="F341"/>
      <c r="G341" s="68"/>
      <c r="H341"/>
      <c r="I341"/>
    </row>
    <row r="342" spans="1:9" ht="14.25">
      <c r="A342" s="185"/>
      <c r="B342" s="80"/>
      <c r="C342"/>
      <c r="D342" s="105"/>
      <c r="E342" s="68"/>
      <c r="F342"/>
      <c r="G342" s="68"/>
      <c r="H342"/>
      <c r="I342"/>
    </row>
    <row r="343" spans="1:9" ht="14.25">
      <c r="A343" s="185"/>
      <c r="B343" s="80"/>
      <c r="C343"/>
      <c r="D343" s="105"/>
      <c r="E343" s="68"/>
      <c r="F343"/>
      <c r="G343" s="68"/>
      <c r="H343"/>
      <c r="I343"/>
    </row>
    <row r="344" spans="1:9" ht="14.25">
      <c r="A344" s="185"/>
      <c r="B344" s="80"/>
      <c r="C344"/>
      <c r="D344" s="105"/>
      <c r="E344" s="68"/>
      <c r="F344"/>
      <c r="G344" s="68"/>
      <c r="H344"/>
      <c r="I344"/>
    </row>
    <row r="345" spans="1:9" ht="14.25">
      <c r="A345" s="185"/>
      <c r="B345" s="80"/>
      <c r="C345"/>
      <c r="D345" s="105"/>
      <c r="E345" s="68"/>
      <c r="F345"/>
      <c r="G345" s="68"/>
      <c r="H345"/>
      <c r="I345"/>
    </row>
    <row r="346" spans="1:9" ht="14.25">
      <c r="A346" s="185"/>
      <c r="B346" s="80"/>
      <c r="C346"/>
      <c r="D346" s="105"/>
      <c r="E346" s="68"/>
      <c r="F346"/>
      <c r="G346" s="68"/>
      <c r="H346"/>
      <c r="I346"/>
    </row>
    <row r="347" spans="1:9" ht="14.25">
      <c r="A347" s="185"/>
      <c r="B347" s="80"/>
      <c r="C347"/>
      <c r="D347" s="105"/>
      <c r="E347" s="68"/>
      <c r="F347"/>
      <c r="G347" s="68"/>
      <c r="H347"/>
      <c r="I347"/>
    </row>
    <row r="348" spans="1:9" ht="14.25">
      <c r="A348" s="185"/>
      <c r="B348" s="80"/>
      <c r="C348"/>
      <c r="D348" s="105"/>
      <c r="E348" s="68"/>
      <c r="F348"/>
      <c r="G348" s="68"/>
      <c r="H348"/>
      <c r="I348"/>
    </row>
    <row r="349" spans="1:9" ht="14.25">
      <c r="A349" s="185"/>
      <c r="B349" s="80"/>
      <c r="C349"/>
      <c r="D349" s="105"/>
      <c r="E349" s="68"/>
      <c r="F349"/>
      <c r="G349" s="68"/>
      <c r="H349"/>
      <c r="I349"/>
    </row>
    <row r="350" spans="1:9" ht="14.25">
      <c r="A350" s="185"/>
      <c r="B350" s="80"/>
      <c r="C350"/>
      <c r="D350" s="105"/>
      <c r="E350" s="68"/>
      <c r="F350"/>
      <c r="G350" s="68"/>
      <c r="H350"/>
      <c r="I350"/>
    </row>
    <row r="351" spans="1:9" ht="14.25">
      <c r="A351" s="185"/>
      <c r="B351" s="80"/>
      <c r="C351"/>
      <c r="D351" s="105"/>
      <c r="E351" s="68"/>
      <c r="F351"/>
      <c r="G351" s="68"/>
      <c r="H351"/>
      <c r="I351"/>
    </row>
    <row r="352" spans="1:9" ht="14.25">
      <c r="A352" s="185"/>
      <c r="B352" s="80"/>
      <c r="C352"/>
      <c r="D352" s="105"/>
      <c r="E352" s="68"/>
      <c r="F352"/>
      <c r="G352" s="68"/>
      <c r="H352"/>
      <c r="I352"/>
    </row>
    <row r="353" spans="1:9" ht="14.25">
      <c r="A353" s="185"/>
      <c r="B353" s="80"/>
      <c r="C353"/>
      <c r="D353" s="105"/>
      <c r="E353" s="68"/>
      <c r="F353"/>
      <c r="G353" s="68"/>
      <c r="H353"/>
      <c r="I353"/>
    </row>
    <row r="354" spans="1:9" ht="14.25">
      <c r="A354" s="185"/>
      <c r="B354" s="80"/>
      <c r="C354"/>
      <c r="D354" s="105"/>
      <c r="E354" s="68"/>
      <c r="F354"/>
      <c r="G354" s="68"/>
      <c r="H354"/>
      <c r="I354"/>
    </row>
    <row r="355" spans="1:9" ht="14.25">
      <c r="A355" s="185"/>
      <c r="B355" s="80"/>
      <c r="C355"/>
      <c r="D355" s="105"/>
      <c r="E355" s="68"/>
      <c r="F355"/>
      <c r="G355" s="68"/>
      <c r="H355"/>
      <c r="I355"/>
    </row>
    <row r="356" spans="1:9" ht="14.25">
      <c r="A356" s="185"/>
      <c r="B356" s="80"/>
      <c r="C356"/>
      <c r="D356" s="105"/>
      <c r="E356" s="68"/>
      <c r="F356"/>
      <c r="G356" s="68"/>
      <c r="H356"/>
      <c r="I356"/>
    </row>
    <row r="357" spans="1:9" ht="14.25">
      <c r="A357" s="185"/>
      <c r="B357" s="80"/>
      <c r="C357"/>
      <c r="D357" s="105"/>
      <c r="E357" s="68"/>
      <c r="F357"/>
      <c r="G357" s="68"/>
      <c r="H357"/>
      <c r="I357"/>
    </row>
    <row r="358" spans="1:9" ht="14.25">
      <c r="A358" s="185"/>
      <c r="B358" s="80"/>
      <c r="C358"/>
      <c r="D358" s="105"/>
      <c r="E358" s="68"/>
      <c r="F358"/>
      <c r="G358" s="68"/>
      <c r="H358"/>
      <c r="I358"/>
    </row>
    <row r="359" spans="1:9" ht="14.25">
      <c r="A359" s="185"/>
      <c r="B359" s="80"/>
      <c r="C359"/>
      <c r="D359" s="105"/>
      <c r="E359" s="68"/>
      <c r="F359"/>
      <c r="G359" s="68"/>
      <c r="H359"/>
      <c r="I359"/>
    </row>
    <row r="360" spans="1:9" ht="14.25">
      <c r="A360" s="185"/>
      <c r="B360" s="80"/>
      <c r="C360"/>
      <c r="D360" s="105"/>
      <c r="E360" s="68"/>
      <c r="F360"/>
      <c r="G360" s="68"/>
      <c r="H360"/>
      <c r="I360"/>
    </row>
    <row r="361" spans="1:9" ht="14.25">
      <c r="A361" s="185"/>
      <c r="B361" s="80"/>
      <c r="C361"/>
      <c r="D361" s="105"/>
      <c r="E361" s="68"/>
      <c r="F361"/>
      <c r="G361" s="68"/>
      <c r="H361"/>
      <c r="I361"/>
    </row>
    <row r="362" spans="1:9" ht="14.25">
      <c r="A362" s="185"/>
      <c r="B362" s="80"/>
      <c r="C362"/>
      <c r="D362" s="105"/>
      <c r="E362" s="68"/>
      <c r="F362"/>
      <c r="G362" s="68"/>
      <c r="H362"/>
      <c r="I362"/>
    </row>
    <row r="363" spans="1:9" ht="14.25">
      <c r="A363" s="185"/>
      <c r="B363" s="80"/>
      <c r="C363"/>
      <c r="D363" s="105"/>
      <c r="E363" s="68"/>
      <c r="F363"/>
      <c r="G363" s="68"/>
      <c r="H363"/>
      <c r="I363"/>
    </row>
    <row r="364" spans="1:9" ht="14.25">
      <c r="A364" s="185"/>
      <c r="B364" s="80"/>
      <c r="C364"/>
      <c r="D364" s="105"/>
      <c r="E364" s="68"/>
      <c r="F364"/>
      <c r="G364" s="68"/>
      <c r="H364"/>
      <c r="I364"/>
    </row>
    <row r="365" spans="1:9" ht="14.25">
      <c r="A365" s="185"/>
      <c r="B365" s="80"/>
      <c r="C365"/>
      <c r="D365" s="105"/>
      <c r="E365" s="68"/>
      <c r="F365"/>
      <c r="G365" s="68"/>
      <c r="H365"/>
      <c r="I365"/>
    </row>
    <row r="366" spans="1:9" ht="14.25">
      <c r="A366" s="185"/>
      <c r="B366" s="80"/>
      <c r="C366"/>
      <c r="D366" s="105"/>
      <c r="E366" s="68"/>
      <c r="F366"/>
      <c r="G366" s="68"/>
      <c r="H366"/>
      <c r="I366"/>
    </row>
    <row r="367" spans="1:9" ht="14.25">
      <c r="A367" s="185"/>
      <c r="B367" s="80"/>
      <c r="C367"/>
      <c r="D367" s="105"/>
      <c r="E367" s="68"/>
      <c r="F367"/>
      <c r="G367" s="68"/>
      <c r="H367"/>
      <c r="I367"/>
    </row>
    <row r="368" spans="1:9" ht="14.25">
      <c r="A368" s="185"/>
      <c r="B368" s="80"/>
      <c r="C368"/>
      <c r="D368" s="105"/>
      <c r="E368" s="68"/>
      <c r="F368"/>
      <c r="G368" s="68"/>
      <c r="H368"/>
      <c r="I368"/>
    </row>
    <row r="369" spans="1:9" ht="14.25">
      <c r="A369" s="185"/>
      <c r="B369" s="80"/>
      <c r="C369"/>
      <c r="D369" s="105"/>
      <c r="E369" s="68"/>
      <c r="F369"/>
      <c r="G369" s="68"/>
      <c r="H369"/>
      <c r="I369"/>
    </row>
    <row r="370" spans="1:9" ht="14.25">
      <c r="A370" s="185"/>
      <c r="B370" s="80"/>
      <c r="C370"/>
      <c r="D370" s="105"/>
      <c r="E370" s="68"/>
      <c r="F370"/>
      <c r="G370" s="68"/>
      <c r="H370"/>
      <c r="I370"/>
    </row>
    <row r="371" spans="1:9" ht="14.25">
      <c r="A371" s="185"/>
      <c r="B371" s="80"/>
      <c r="C371"/>
      <c r="D371" s="105"/>
      <c r="E371" s="68"/>
      <c r="F371"/>
      <c r="G371" s="68"/>
      <c r="H371"/>
      <c r="I371"/>
    </row>
    <row r="372" spans="1:9" ht="14.25">
      <c r="A372" s="185"/>
      <c r="B372" s="80"/>
      <c r="C372"/>
      <c r="D372" s="105"/>
      <c r="E372" s="68"/>
      <c r="F372"/>
      <c r="G372" s="68"/>
      <c r="H372"/>
      <c r="I372"/>
    </row>
    <row r="373" spans="1:9" ht="14.25">
      <c r="A373" s="185"/>
      <c r="B373" s="80"/>
      <c r="C373"/>
      <c r="D373" s="105"/>
      <c r="E373" s="68"/>
      <c r="F373"/>
      <c r="G373" s="68"/>
      <c r="H373"/>
      <c r="I373"/>
    </row>
    <row r="374" spans="1:9" ht="14.25">
      <c r="A374" s="185"/>
      <c r="B374" s="80"/>
      <c r="C374"/>
      <c r="D374" s="105"/>
      <c r="E374" s="68"/>
      <c r="F374"/>
      <c r="G374" s="68"/>
      <c r="H374"/>
      <c r="I374"/>
    </row>
    <row r="375" spans="1:9" ht="14.25">
      <c r="A375" s="185"/>
      <c r="B375" s="80"/>
      <c r="C375"/>
      <c r="D375" s="105"/>
      <c r="E375" s="68"/>
      <c r="F375"/>
      <c r="G375" s="68"/>
      <c r="H375"/>
      <c r="I375"/>
    </row>
    <row r="376" spans="1:9" ht="14.25">
      <c r="A376" s="185"/>
      <c r="B376" s="80"/>
      <c r="C376"/>
      <c r="D376" s="105"/>
      <c r="E376" s="68"/>
      <c r="F376"/>
      <c r="G376" s="68"/>
      <c r="H376"/>
      <c r="I376"/>
    </row>
    <row r="377" spans="1:9" ht="14.25">
      <c r="A377" s="185"/>
      <c r="B377" s="80"/>
      <c r="C377"/>
      <c r="D377" s="105"/>
      <c r="E377" s="68"/>
      <c r="F377"/>
      <c r="G377" s="68"/>
      <c r="H377"/>
      <c r="I377"/>
    </row>
    <row r="378" spans="1:9" ht="14.25">
      <c r="A378" s="185"/>
      <c r="B378" s="80"/>
      <c r="C378"/>
      <c r="D378" s="105"/>
      <c r="E378" s="68"/>
      <c r="F378"/>
      <c r="G378" s="68"/>
      <c r="H378"/>
      <c r="I378"/>
    </row>
    <row r="379" spans="1:9" ht="14.25">
      <c r="A379" s="185"/>
      <c r="B379" s="80"/>
      <c r="C379"/>
      <c r="D379" s="105"/>
      <c r="E379" s="68"/>
      <c r="F379"/>
      <c r="G379" s="68"/>
      <c r="H379"/>
      <c r="I379"/>
    </row>
    <row r="380" spans="1:9" ht="14.25">
      <c r="A380" s="185"/>
      <c r="B380" s="80"/>
      <c r="C380"/>
      <c r="D380" s="105"/>
      <c r="E380" s="68"/>
      <c r="F380"/>
      <c r="G380" s="68"/>
      <c r="H380"/>
      <c r="I380"/>
    </row>
    <row r="381" spans="1:9" ht="14.25">
      <c r="A381" s="185"/>
      <c r="B381" s="80"/>
      <c r="C381"/>
      <c r="D381" s="105"/>
      <c r="E381" s="68"/>
      <c r="F381"/>
      <c r="G381" s="68"/>
      <c r="H381"/>
      <c r="I381"/>
    </row>
    <row r="382" spans="1:9" ht="14.25">
      <c r="A382" s="185"/>
      <c r="B382" s="80"/>
      <c r="C382"/>
      <c r="D382" s="105"/>
      <c r="E382" s="68"/>
      <c r="F382"/>
      <c r="G382" s="68"/>
      <c r="H382"/>
      <c r="I382"/>
    </row>
    <row r="383" spans="1:9" ht="14.25">
      <c r="A383" s="185"/>
      <c r="B383" s="80"/>
      <c r="C383"/>
      <c r="D383" s="105"/>
      <c r="E383" s="68"/>
      <c r="F383"/>
      <c r="G383" s="68"/>
      <c r="H383"/>
      <c r="I383"/>
    </row>
    <row r="384" spans="1:9" ht="14.25">
      <c r="A384" s="185"/>
      <c r="B384" s="80"/>
      <c r="C384"/>
      <c r="D384" s="105"/>
      <c r="E384" s="68"/>
      <c r="F384"/>
      <c r="G384" s="68"/>
      <c r="H384"/>
      <c r="I384"/>
    </row>
    <row r="385" spans="1:9" ht="14.25">
      <c r="A385" s="185"/>
      <c r="B385" s="80"/>
      <c r="C385"/>
      <c r="D385" s="105"/>
      <c r="E385" s="68"/>
      <c r="F385"/>
      <c r="G385" s="68"/>
      <c r="H385"/>
      <c r="I385"/>
    </row>
    <row r="386" spans="1:9" ht="14.25">
      <c r="A386" s="185"/>
      <c r="B386" s="80"/>
      <c r="C386"/>
      <c r="D386" s="105"/>
      <c r="E386" s="68"/>
      <c r="F386"/>
      <c r="G386" s="68"/>
      <c r="H386"/>
      <c r="I386"/>
    </row>
    <row r="387" spans="1:9" ht="14.25">
      <c r="A387" s="185"/>
      <c r="B387" s="80"/>
      <c r="C387"/>
      <c r="D387" s="105"/>
      <c r="E387" s="68"/>
      <c r="F387"/>
      <c r="G387" s="68"/>
      <c r="H387"/>
      <c r="I387"/>
    </row>
    <row r="388" spans="1:9" ht="14.25">
      <c r="A388" s="185"/>
      <c r="B388" s="80"/>
      <c r="C388"/>
      <c r="D388" s="105"/>
      <c r="E388" s="68"/>
      <c r="F388"/>
      <c r="G388" s="68"/>
      <c r="H388"/>
      <c r="I388"/>
    </row>
    <row r="389" spans="1:9" ht="14.25">
      <c r="A389" s="185"/>
      <c r="B389" s="80"/>
      <c r="C389"/>
      <c r="D389" s="105"/>
      <c r="E389" s="68"/>
      <c r="F389"/>
      <c r="G389" s="68"/>
      <c r="H389"/>
      <c r="I389"/>
    </row>
    <row r="390" spans="1:9" ht="14.25">
      <c r="A390" s="185"/>
      <c r="B390" s="80"/>
      <c r="C390"/>
      <c r="D390" s="105"/>
      <c r="E390" s="68"/>
      <c r="F390"/>
      <c r="G390" s="68"/>
      <c r="H390"/>
      <c r="I390"/>
    </row>
    <row r="391" spans="1:9" ht="14.25">
      <c r="A391" s="185"/>
      <c r="B391" s="80"/>
      <c r="C391"/>
      <c r="D391" s="105"/>
      <c r="E391" s="68"/>
      <c r="F391"/>
      <c r="G391" s="68"/>
      <c r="H391"/>
      <c r="I391"/>
    </row>
    <row r="392" spans="1:9" ht="14.25">
      <c r="A392" s="185"/>
      <c r="B392" s="80"/>
      <c r="C392"/>
      <c r="D392" s="105"/>
      <c r="E392" s="68"/>
      <c r="F392"/>
      <c r="G392" s="68"/>
      <c r="H392"/>
      <c r="I392"/>
    </row>
    <row r="393" spans="1:9" ht="14.25">
      <c r="A393" s="185"/>
      <c r="B393" s="80"/>
      <c r="C393"/>
      <c r="D393" s="105"/>
      <c r="E393" s="68"/>
      <c r="F393"/>
      <c r="G393" s="68"/>
      <c r="H393"/>
      <c r="I393"/>
    </row>
    <row r="394" spans="1:9" ht="14.25">
      <c r="A394" s="185"/>
      <c r="B394" s="80"/>
      <c r="C394"/>
      <c r="D394" s="105"/>
      <c r="E394" s="68"/>
      <c r="F394"/>
      <c r="G394" s="68"/>
      <c r="H394"/>
      <c r="I394"/>
    </row>
    <row r="395" spans="1:9" ht="14.25">
      <c r="A395" s="185"/>
      <c r="B395" s="80"/>
      <c r="C395"/>
      <c r="D395" s="105"/>
      <c r="E395" s="68"/>
      <c r="F395"/>
      <c r="G395" s="68"/>
      <c r="H395"/>
      <c r="I395"/>
    </row>
    <row r="396" spans="1:9" ht="14.25">
      <c r="A396" s="185"/>
      <c r="B396" s="80"/>
      <c r="C396"/>
      <c r="D396" s="105"/>
      <c r="E396" s="68"/>
      <c r="F396"/>
      <c r="G396" s="68"/>
      <c r="H396"/>
      <c r="I396"/>
    </row>
    <row r="397" spans="1:9" ht="14.25">
      <c r="A397" s="185"/>
      <c r="B397" s="80"/>
      <c r="C397"/>
      <c r="D397" s="105"/>
      <c r="E397" s="68"/>
      <c r="F397"/>
      <c r="G397" s="68"/>
      <c r="H397"/>
      <c r="I397"/>
    </row>
    <row r="398" spans="1:9" ht="14.25">
      <c r="A398" s="185"/>
      <c r="B398" s="80"/>
      <c r="C398"/>
      <c r="D398" s="105"/>
      <c r="E398" s="68"/>
      <c r="F398"/>
      <c r="G398" s="68"/>
      <c r="H398"/>
      <c r="I398"/>
    </row>
    <row r="399" spans="1:9" ht="14.25">
      <c r="A399" s="185"/>
      <c r="B399" s="80"/>
      <c r="C399"/>
      <c r="D399" s="105"/>
      <c r="E399" s="68"/>
      <c r="F399"/>
      <c r="G399" s="68"/>
      <c r="H399"/>
      <c r="I399"/>
    </row>
    <row r="400" spans="1:9" ht="14.25">
      <c r="A400" s="185"/>
      <c r="B400" s="80"/>
      <c r="C400"/>
      <c r="D400" s="105"/>
      <c r="E400" s="68"/>
      <c r="F400"/>
      <c r="G400" s="68"/>
      <c r="H400"/>
      <c r="I400"/>
    </row>
    <row r="401" spans="1:9" ht="14.25">
      <c r="A401" s="185"/>
      <c r="B401" s="80"/>
      <c r="C401"/>
      <c r="D401" s="105"/>
      <c r="E401" s="68"/>
      <c r="F401"/>
      <c r="G401" s="68"/>
      <c r="H401"/>
      <c r="I401"/>
    </row>
    <row r="402" spans="1:9" ht="14.25">
      <c r="A402" s="185"/>
      <c r="B402" s="80"/>
      <c r="C402"/>
      <c r="D402" s="105"/>
      <c r="E402" s="68"/>
      <c r="F402"/>
      <c r="G402" s="68"/>
      <c r="H402"/>
      <c r="I402"/>
    </row>
    <row r="403" spans="1:9" ht="14.25">
      <c r="A403" s="185"/>
      <c r="B403" s="80"/>
      <c r="C403"/>
      <c r="D403" s="105"/>
      <c r="E403" s="68"/>
      <c r="F403"/>
      <c r="G403" s="68"/>
      <c r="H403"/>
      <c r="I403"/>
    </row>
    <row r="404" spans="1:9" ht="14.25">
      <c r="A404" s="185"/>
      <c r="B404" s="80"/>
      <c r="C404"/>
      <c r="D404" s="105"/>
      <c r="E404" s="68"/>
      <c r="F404"/>
      <c r="G404" s="68"/>
      <c r="H404"/>
      <c r="I404"/>
    </row>
    <row r="405" spans="1:9" ht="14.25">
      <c r="A405" s="185"/>
      <c r="B405" s="80"/>
      <c r="C405"/>
      <c r="D405" s="105"/>
      <c r="E405" s="68"/>
      <c r="F405"/>
      <c r="G405" s="68"/>
      <c r="H405"/>
      <c r="I405"/>
    </row>
    <row r="406" spans="1:9" ht="14.25">
      <c r="A406" s="185"/>
      <c r="B406" s="80"/>
      <c r="C406"/>
      <c r="D406" s="105"/>
      <c r="E406" s="68"/>
      <c r="F406"/>
      <c r="G406" s="68"/>
      <c r="H406"/>
      <c r="I406"/>
    </row>
    <row r="407" spans="1:9" ht="14.25">
      <c r="A407" s="185"/>
      <c r="B407" s="80"/>
      <c r="C407"/>
      <c r="D407" s="105"/>
      <c r="E407" s="68"/>
      <c r="F407"/>
      <c r="G407" s="68"/>
      <c r="H407"/>
      <c r="I407"/>
    </row>
    <row r="408" spans="1:9" ht="14.25">
      <c r="A408" s="185"/>
      <c r="B408" s="80"/>
      <c r="C408"/>
      <c r="D408" s="105"/>
      <c r="E408" s="68"/>
      <c r="F408"/>
      <c r="G408" s="68"/>
      <c r="H408"/>
      <c r="I408"/>
    </row>
    <row r="409" spans="1:9" ht="14.25">
      <c r="A409" s="185"/>
      <c r="B409" s="80"/>
      <c r="C409"/>
      <c r="D409" s="105"/>
      <c r="E409" s="68"/>
      <c r="F409"/>
      <c r="G409" s="68"/>
      <c r="H409"/>
      <c r="I409"/>
    </row>
    <row r="410" spans="1:9" ht="14.25">
      <c r="A410" s="185"/>
      <c r="B410" s="80"/>
      <c r="C410"/>
      <c r="D410" s="105"/>
      <c r="E410" s="68"/>
      <c r="F410"/>
      <c r="G410" s="68"/>
      <c r="H410"/>
      <c r="I410"/>
    </row>
    <row r="411" spans="1:9" ht="14.25">
      <c r="A411" s="185"/>
      <c r="B411" s="80"/>
      <c r="C411"/>
      <c r="D411" s="105"/>
      <c r="E411" s="68"/>
      <c r="F411"/>
      <c r="G411" s="68"/>
      <c r="H411"/>
      <c r="I411"/>
    </row>
    <row r="412" spans="1:9" ht="14.25">
      <c r="A412" s="185"/>
      <c r="B412" s="80"/>
      <c r="C412"/>
      <c r="D412" s="105"/>
      <c r="E412" s="68"/>
      <c r="F412"/>
      <c r="G412" s="68"/>
      <c r="H412"/>
      <c r="I412"/>
    </row>
    <row r="413" spans="1:9" ht="14.25">
      <c r="A413" s="185"/>
      <c r="B413" s="80"/>
      <c r="C413"/>
      <c r="D413" s="105"/>
      <c r="E413" s="68"/>
      <c r="F413"/>
      <c r="G413" s="68"/>
      <c r="H413"/>
      <c r="I413"/>
    </row>
    <row r="414" spans="1:9" ht="14.25">
      <c r="A414" s="185"/>
      <c r="B414" s="80"/>
      <c r="C414"/>
      <c r="D414" s="105"/>
      <c r="E414" s="68"/>
      <c r="F414"/>
      <c r="G414" s="68"/>
      <c r="H414"/>
      <c r="I414"/>
    </row>
    <row r="415" spans="1:9" ht="14.25">
      <c r="A415" s="185"/>
      <c r="B415" s="80"/>
      <c r="C415"/>
      <c r="D415" s="105"/>
      <c r="E415" s="68"/>
      <c r="F415"/>
      <c r="G415" s="68"/>
      <c r="H415"/>
      <c r="I415"/>
    </row>
    <row r="416" spans="1:9" ht="14.25">
      <c r="A416" s="185"/>
      <c r="B416" s="80"/>
      <c r="C416"/>
      <c r="D416" s="105"/>
      <c r="E416" s="68"/>
      <c r="F416"/>
      <c r="G416" s="68"/>
      <c r="H416"/>
      <c r="I416"/>
    </row>
    <row r="417" spans="1:9" ht="14.25">
      <c r="A417" s="185"/>
      <c r="B417" s="80"/>
      <c r="C417"/>
      <c r="D417" s="105"/>
      <c r="E417" s="68"/>
      <c r="F417"/>
      <c r="G417" s="68"/>
      <c r="H417"/>
      <c r="I417"/>
    </row>
    <row r="418" spans="1:9" ht="14.25">
      <c r="A418" s="185"/>
      <c r="B418" s="80"/>
      <c r="C418"/>
      <c r="D418" s="105"/>
      <c r="E418" s="68"/>
      <c r="F418"/>
      <c r="G418" s="68"/>
      <c r="H418"/>
      <c r="I418"/>
    </row>
    <row r="419" spans="1:9" ht="14.25">
      <c r="A419" s="185"/>
      <c r="B419" s="80"/>
      <c r="C419"/>
      <c r="D419" s="105"/>
      <c r="E419" s="68"/>
      <c r="F419"/>
      <c r="G419" s="68"/>
      <c r="H419"/>
      <c r="I419"/>
    </row>
    <row r="420" spans="1:9" ht="14.25">
      <c r="A420" s="185"/>
      <c r="B420" s="80"/>
      <c r="C420"/>
      <c r="D420" s="105"/>
      <c r="E420" s="68"/>
      <c r="F420"/>
      <c r="G420" s="68"/>
      <c r="H420"/>
      <c r="I420"/>
    </row>
    <row r="421" spans="1:9" ht="14.25">
      <c r="A421" s="185"/>
      <c r="B421" s="80"/>
      <c r="C421"/>
      <c r="D421" s="105"/>
      <c r="E421" s="68"/>
      <c r="F421"/>
      <c r="G421" s="68"/>
      <c r="H421"/>
      <c r="I421"/>
    </row>
    <row r="422" spans="1:9" ht="14.25">
      <c r="A422" s="185"/>
      <c r="B422" s="80"/>
      <c r="C422"/>
      <c r="D422" s="105"/>
      <c r="E422" s="68"/>
      <c r="F422"/>
      <c r="G422" s="68"/>
      <c r="H422"/>
      <c r="I422"/>
    </row>
    <row r="423" spans="1:9" ht="14.25">
      <c r="A423" s="185"/>
      <c r="B423" s="80"/>
      <c r="C423"/>
      <c r="D423" s="105"/>
      <c r="E423" s="68"/>
      <c r="F423"/>
      <c r="G423" s="68"/>
      <c r="H423"/>
      <c r="I423"/>
    </row>
    <row r="424" spans="1:9" ht="14.25">
      <c r="A424" s="185"/>
      <c r="B424" s="80"/>
      <c r="C424"/>
      <c r="D424" s="105"/>
      <c r="E424" s="68"/>
      <c r="F424"/>
      <c r="G424" s="68"/>
      <c r="H424"/>
      <c r="I424"/>
    </row>
    <row r="425" spans="1:9" ht="14.25">
      <c r="A425" s="185"/>
      <c r="B425" s="80"/>
      <c r="C425"/>
      <c r="D425" s="105"/>
      <c r="E425" s="68"/>
      <c r="F425"/>
      <c r="G425" s="68"/>
      <c r="H425"/>
      <c r="I425"/>
    </row>
    <row r="426" spans="1:9" ht="14.25">
      <c r="A426" s="185"/>
      <c r="B426" s="80"/>
      <c r="C426"/>
      <c r="D426" s="105"/>
      <c r="E426" s="68"/>
      <c r="F426"/>
      <c r="G426" s="68"/>
      <c r="H426"/>
      <c r="I426"/>
    </row>
    <row r="427" spans="1:9" ht="14.25">
      <c r="A427" s="185"/>
      <c r="B427" s="80"/>
      <c r="C427"/>
      <c r="D427" s="105"/>
      <c r="E427" s="68"/>
      <c r="F427"/>
      <c r="G427" s="68"/>
      <c r="H427"/>
      <c r="I427"/>
    </row>
    <row r="428" spans="1:9" ht="14.25">
      <c r="A428" s="185"/>
      <c r="B428" s="80"/>
      <c r="C428"/>
      <c r="D428" s="105"/>
      <c r="E428" s="68"/>
      <c r="F428"/>
      <c r="G428" s="68"/>
      <c r="H428"/>
      <c r="I428"/>
    </row>
    <row r="429" spans="1:9" ht="14.25">
      <c r="A429" s="185"/>
      <c r="B429" s="80"/>
      <c r="C429"/>
      <c r="D429" s="105"/>
      <c r="E429" s="68"/>
      <c r="F429"/>
      <c r="G429" s="68"/>
      <c r="H429"/>
      <c r="I429"/>
    </row>
    <row r="430" spans="1:9" ht="14.25">
      <c r="A430" s="185"/>
      <c r="B430" s="80"/>
      <c r="C430"/>
      <c r="D430" s="105"/>
      <c r="E430" s="68"/>
      <c r="F430"/>
      <c r="G430" s="68"/>
      <c r="H430"/>
      <c r="I430"/>
    </row>
    <row r="431" spans="1:9" ht="14.25">
      <c r="A431" s="185"/>
      <c r="B431" s="80"/>
      <c r="C431"/>
      <c r="D431" s="105"/>
      <c r="E431" s="68"/>
      <c r="F431"/>
      <c r="G431" s="68"/>
      <c r="H431"/>
      <c r="I431"/>
    </row>
    <row r="432" spans="1:9" ht="14.25">
      <c r="A432" s="185"/>
      <c r="B432" s="80"/>
      <c r="C432"/>
      <c r="D432" s="105"/>
      <c r="E432" s="68"/>
      <c r="F432"/>
      <c r="G432" s="68"/>
      <c r="H432"/>
      <c r="I432"/>
    </row>
    <row r="433" spans="1:9" ht="14.25">
      <c r="A433" s="185"/>
      <c r="B433" s="80"/>
      <c r="C433"/>
      <c r="D433" s="105"/>
      <c r="E433" s="68"/>
      <c r="F433"/>
      <c r="G433" s="68"/>
      <c r="H433"/>
      <c r="I433"/>
    </row>
    <row r="434" spans="1:9" ht="14.25">
      <c r="A434" s="185"/>
      <c r="B434" s="80"/>
      <c r="C434"/>
      <c r="D434" s="105"/>
      <c r="E434" s="68"/>
      <c r="F434"/>
      <c r="G434" s="68"/>
      <c r="H434"/>
      <c r="I434"/>
    </row>
    <row r="435" spans="1:9" ht="14.25">
      <c r="A435" s="185"/>
      <c r="B435" s="80"/>
      <c r="C435"/>
      <c r="D435" s="105"/>
      <c r="E435" s="68"/>
      <c r="F435"/>
      <c r="G435" s="68"/>
      <c r="H435"/>
      <c r="I435"/>
    </row>
    <row r="436" spans="1:9" ht="14.25">
      <c r="A436" s="185"/>
      <c r="B436" s="80"/>
      <c r="C436"/>
      <c r="D436" s="105"/>
      <c r="E436" s="68"/>
      <c r="F436"/>
      <c r="G436" s="68"/>
      <c r="H436"/>
      <c r="I436"/>
    </row>
    <row r="437" spans="1:9" ht="14.25">
      <c r="A437" s="185"/>
      <c r="B437" s="80"/>
      <c r="C437"/>
      <c r="D437" s="105"/>
      <c r="E437" s="68"/>
      <c r="F437"/>
      <c r="G437" s="68"/>
      <c r="H437"/>
      <c r="I437"/>
    </row>
    <row r="438" spans="1:9" ht="14.25">
      <c r="A438" s="185"/>
      <c r="B438" s="80"/>
      <c r="C438"/>
      <c r="D438" s="105"/>
      <c r="E438" s="68"/>
      <c r="F438"/>
      <c r="G438" s="68"/>
      <c r="H438"/>
      <c r="I438"/>
    </row>
    <row r="439" spans="1:9" ht="14.25">
      <c r="A439" s="185"/>
      <c r="B439" s="80"/>
      <c r="C439"/>
      <c r="D439" s="105"/>
      <c r="E439" s="68"/>
      <c r="F439"/>
      <c r="G439" s="68"/>
      <c r="H439"/>
      <c r="I439"/>
    </row>
    <row r="440" spans="1:9" ht="14.25">
      <c r="A440" s="185"/>
      <c r="B440" s="80"/>
      <c r="C440"/>
      <c r="D440" s="105"/>
      <c r="E440" s="68"/>
      <c r="F440"/>
      <c r="G440" s="68"/>
      <c r="H440"/>
      <c r="I440"/>
    </row>
    <row r="441" spans="1:9" ht="14.25">
      <c r="A441" s="185"/>
      <c r="B441" s="80"/>
      <c r="C441"/>
      <c r="D441" s="105"/>
      <c r="E441" s="68"/>
      <c r="F441"/>
      <c r="G441" s="68"/>
      <c r="H441"/>
      <c r="I441"/>
    </row>
    <row r="442" spans="1:9" ht="14.25">
      <c r="A442" s="185"/>
      <c r="B442" s="80"/>
      <c r="C442"/>
      <c r="D442" s="105"/>
      <c r="E442" s="68"/>
      <c r="F442"/>
      <c r="G442" s="68"/>
      <c r="H442"/>
      <c r="I442"/>
    </row>
    <row r="443" spans="1:9" ht="14.25">
      <c r="A443" s="185"/>
      <c r="B443" s="80"/>
      <c r="C443"/>
      <c r="D443" s="105"/>
      <c r="E443" s="68"/>
      <c r="F443"/>
      <c r="G443" s="68"/>
      <c r="H443"/>
      <c r="I443"/>
    </row>
    <row r="444" spans="1:9" ht="14.25">
      <c r="A444" s="185"/>
      <c r="B444" s="80"/>
      <c r="C444"/>
      <c r="D444" s="105"/>
      <c r="E444" s="68"/>
      <c r="F444"/>
      <c r="G444" s="68"/>
      <c r="H444"/>
      <c r="I444"/>
    </row>
    <row r="445" spans="1:9" ht="14.25">
      <c r="A445" s="185"/>
      <c r="B445" s="80"/>
      <c r="C445"/>
      <c r="D445" s="105"/>
      <c r="E445" s="68"/>
      <c r="F445"/>
      <c r="G445" s="68"/>
      <c r="H445"/>
      <c r="I445"/>
    </row>
    <row r="446" spans="1:9" ht="14.25">
      <c r="A446" s="185"/>
      <c r="B446" s="80"/>
      <c r="C446"/>
      <c r="D446" s="105"/>
      <c r="E446" s="68"/>
      <c r="F446"/>
      <c r="G446" s="68"/>
      <c r="H446"/>
      <c r="I446"/>
    </row>
    <row r="447" spans="1:9" ht="14.25">
      <c r="A447" s="185"/>
      <c r="B447" s="80"/>
      <c r="C447"/>
      <c r="D447" s="105"/>
      <c r="E447" s="68"/>
      <c r="F447"/>
      <c r="G447" s="68"/>
      <c r="H447"/>
      <c r="I447"/>
    </row>
    <row r="448" spans="1:9" ht="14.25">
      <c r="A448" s="185"/>
      <c r="B448" s="80"/>
      <c r="C448"/>
      <c r="D448" s="105"/>
      <c r="E448" s="68"/>
      <c r="F448"/>
      <c r="G448" s="68"/>
      <c r="H448"/>
      <c r="I448"/>
    </row>
    <row r="449" spans="1:9" ht="14.25">
      <c r="A449" s="185"/>
      <c r="B449" s="80"/>
      <c r="C449"/>
      <c r="D449" s="105"/>
      <c r="E449" s="68"/>
      <c r="F449"/>
      <c r="G449" s="68"/>
      <c r="H449"/>
      <c r="I449"/>
    </row>
    <row r="450" spans="1:9" ht="14.25">
      <c r="A450" s="185"/>
      <c r="B450" s="80"/>
      <c r="C450"/>
      <c r="D450" s="105"/>
      <c r="E450" s="68"/>
      <c r="F450"/>
      <c r="G450" s="68"/>
      <c r="H450"/>
      <c r="I450"/>
    </row>
    <row r="451" spans="1:9" ht="14.25">
      <c r="A451" s="185"/>
      <c r="B451" s="80"/>
      <c r="C451"/>
      <c r="D451" s="105"/>
      <c r="E451" s="68"/>
      <c r="F451"/>
      <c r="G451" s="68"/>
      <c r="H451"/>
      <c r="I451"/>
    </row>
    <row r="452" spans="1:9" ht="14.25">
      <c r="A452" s="185"/>
      <c r="B452" s="80"/>
      <c r="C452"/>
      <c r="D452" s="105"/>
      <c r="E452" s="68"/>
      <c r="F452"/>
      <c r="G452" s="68"/>
      <c r="H452"/>
      <c r="I452"/>
    </row>
    <row r="453" spans="1:9" ht="14.25">
      <c r="A453" s="185"/>
      <c r="B453" s="80"/>
      <c r="C453"/>
      <c r="D453" s="105"/>
      <c r="E453" s="68"/>
      <c r="F453"/>
      <c r="G453" s="68"/>
      <c r="H453"/>
      <c r="I453"/>
    </row>
    <row r="454" spans="1:9" ht="14.25">
      <c r="A454" s="185"/>
      <c r="B454" s="80"/>
      <c r="C454"/>
      <c r="D454" s="105"/>
      <c r="E454" s="68"/>
      <c r="F454"/>
      <c r="G454" s="68"/>
      <c r="H454"/>
      <c r="I454"/>
    </row>
    <row r="455" spans="1:9" ht="14.25">
      <c r="A455" s="185"/>
      <c r="B455" s="80"/>
      <c r="C455"/>
      <c r="D455" s="105"/>
      <c r="E455" s="68"/>
      <c r="F455"/>
      <c r="G455" s="68"/>
      <c r="H455"/>
      <c r="I455"/>
    </row>
    <row r="456" spans="1:9" ht="14.25">
      <c r="A456" s="185"/>
      <c r="B456" s="80"/>
      <c r="C456"/>
      <c r="D456" s="105"/>
      <c r="E456" s="68"/>
      <c r="F456"/>
      <c r="G456" s="68"/>
      <c r="H456"/>
      <c r="I456"/>
    </row>
    <row r="457" spans="1:9" ht="14.25">
      <c r="A457" s="185"/>
      <c r="B457" s="80"/>
      <c r="C457"/>
      <c r="D457" s="105"/>
      <c r="E457" s="68"/>
      <c r="F457"/>
      <c r="G457" s="68"/>
      <c r="H457"/>
      <c r="I457"/>
    </row>
    <row r="458" spans="1:9" ht="14.25">
      <c r="A458" s="185"/>
      <c r="B458" s="80"/>
      <c r="C458"/>
      <c r="D458" s="105"/>
      <c r="E458" s="68"/>
      <c r="F458"/>
      <c r="G458" s="68"/>
      <c r="H458"/>
      <c r="I458"/>
    </row>
    <row r="459" spans="1:9" ht="14.25">
      <c r="A459" s="185"/>
      <c r="B459" s="80"/>
      <c r="C459"/>
      <c r="D459" s="105"/>
      <c r="E459" s="68"/>
      <c r="F459"/>
      <c r="G459" s="68"/>
      <c r="H459"/>
      <c r="I459"/>
    </row>
    <row r="460" spans="1:9" ht="14.25">
      <c r="A460" s="185"/>
      <c r="B460" s="80"/>
      <c r="C460"/>
      <c r="D460" s="105"/>
      <c r="E460" s="68"/>
      <c r="F460"/>
      <c r="G460" s="68"/>
      <c r="H460"/>
      <c r="I460"/>
    </row>
    <row r="461" spans="1:9" ht="14.25">
      <c r="A461" s="185"/>
      <c r="B461" s="80"/>
      <c r="C461"/>
      <c r="D461" s="105"/>
      <c r="E461" s="68"/>
      <c r="F461"/>
      <c r="G461" s="68"/>
      <c r="H461"/>
      <c r="I461"/>
    </row>
    <row r="462" spans="1:9" ht="14.25">
      <c r="A462" s="185"/>
      <c r="B462" s="80"/>
      <c r="C462"/>
      <c r="D462" s="105"/>
      <c r="E462" s="68"/>
      <c r="F462"/>
      <c r="G462" s="68"/>
      <c r="H462"/>
      <c r="I462"/>
    </row>
    <row r="463" spans="1:9" ht="14.25">
      <c r="A463" s="185"/>
      <c r="B463" s="80"/>
      <c r="C463"/>
      <c r="D463" s="105"/>
      <c r="E463" s="68"/>
      <c r="F463"/>
      <c r="G463" s="68"/>
      <c r="H463"/>
      <c r="I463"/>
    </row>
    <row r="464" spans="1:9" ht="14.25">
      <c r="A464" s="185"/>
      <c r="B464" s="80"/>
      <c r="C464"/>
      <c r="D464" s="105"/>
      <c r="E464" s="68"/>
      <c r="F464"/>
      <c r="G464" s="68"/>
      <c r="H464"/>
      <c r="I464"/>
    </row>
    <row r="465" spans="1:9" ht="14.25">
      <c r="A465" s="185"/>
      <c r="B465" s="80"/>
      <c r="C465"/>
      <c r="D465" s="105"/>
      <c r="E465" s="68"/>
      <c r="F465"/>
      <c r="G465" s="68"/>
      <c r="H465"/>
      <c r="I465"/>
    </row>
    <row r="466" spans="1:9" ht="14.25">
      <c r="A466" s="185"/>
      <c r="B466" s="80"/>
      <c r="C466"/>
      <c r="D466" s="105"/>
      <c r="E466" s="68"/>
      <c r="F466"/>
      <c r="G466" s="68"/>
      <c r="H466"/>
      <c r="I466"/>
    </row>
    <row r="467" spans="1:9" ht="14.25">
      <c r="A467" s="185"/>
      <c r="B467" s="80"/>
      <c r="C467"/>
      <c r="D467" s="105"/>
      <c r="E467" s="68"/>
      <c r="F467"/>
      <c r="G467" s="68"/>
      <c r="H467"/>
      <c r="I467"/>
    </row>
    <row r="468" spans="1:9" ht="14.25">
      <c r="A468" s="185"/>
      <c r="B468" s="80"/>
      <c r="C468"/>
      <c r="D468" s="105"/>
      <c r="E468" s="68"/>
      <c r="F468"/>
      <c r="G468" s="68"/>
      <c r="H468"/>
      <c r="I468"/>
    </row>
    <row r="469" spans="1:9" ht="14.25">
      <c r="A469" s="185"/>
      <c r="B469" s="80"/>
      <c r="C469"/>
      <c r="D469" s="105"/>
      <c r="E469" s="68"/>
      <c r="F469"/>
      <c r="G469" s="68"/>
      <c r="H469"/>
      <c r="I469"/>
    </row>
    <row r="470" spans="1:9" ht="14.25">
      <c r="A470" s="185"/>
      <c r="B470" s="80"/>
      <c r="C470"/>
      <c r="D470" s="105"/>
      <c r="E470" s="68"/>
      <c r="F470"/>
      <c r="G470" s="68"/>
      <c r="H470"/>
      <c r="I470"/>
    </row>
    <row r="471" spans="1:9" ht="14.25">
      <c r="A471" s="185"/>
      <c r="B471" s="80"/>
      <c r="C471"/>
      <c r="D471" s="105"/>
      <c r="E471" s="68"/>
      <c r="F471"/>
      <c r="G471" s="68"/>
      <c r="H471"/>
      <c r="I471"/>
    </row>
    <row r="472" spans="1:9" ht="14.25">
      <c r="A472" s="185"/>
      <c r="B472" s="80"/>
      <c r="C472"/>
      <c r="D472" s="105"/>
      <c r="E472" s="68"/>
      <c r="F472"/>
      <c r="G472" s="68"/>
      <c r="H472"/>
      <c r="I472"/>
    </row>
    <row r="473" spans="1:9" ht="14.25">
      <c r="A473" s="185"/>
      <c r="B473" s="80"/>
      <c r="C473"/>
      <c r="D473" s="105"/>
      <c r="E473" s="68"/>
      <c r="F473"/>
      <c r="G473" s="68"/>
      <c r="H473"/>
      <c r="I473"/>
    </row>
    <row r="474" spans="1:9" ht="14.25">
      <c r="A474" s="185"/>
      <c r="B474" s="80"/>
      <c r="C474"/>
      <c r="D474" s="105"/>
      <c r="E474" s="68"/>
      <c r="F474"/>
      <c r="G474" s="68"/>
      <c r="H474"/>
      <c r="I474"/>
    </row>
    <row r="475" spans="1:9" ht="14.25">
      <c r="A475" s="185"/>
      <c r="B475" s="80"/>
      <c r="C475"/>
      <c r="D475" s="105"/>
      <c r="E475" s="68"/>
      <c r="F475"/>
      <c r="G475" s="68"/>
      <c r="H475"/>
      <c r="I475"/>
    </row>
    <row r="476" spans="1:9" ht="14.25">
      <c r="A476" s="185"/>
      <c r="B476" s="80"/>
      <c r="C476"/>
      <c r="D476" s="105"/>
      <c r="E476" s="68"/>
      <c r="F476"/>
      <c r="G476" s="68"/>
      <c r="H476"/>
      <c r="I476"/>
    </row>
    <row r="477" spans="1:9" ht="14.25">
      <c r="A477" s="185"/>
      <c r="B477" s="80"/>
      <c r="C477"/>
      <c r="D477" s="105"/>
      <c r="E477" s="68"/>
      <c r="F477"/>
      <c r="G477" s="68"/>
      <c r="H477"/>
      <c r="I477"/>
    </row>
    <row r="478" spans="1:9" ht="14.25">
      <c r="A478" s="185"/>
      <c r="B478" s="80"/>
      <c r="C478"/>
      <c r="D478" s="105"/>
      <c r="E478" s="68"/>
      <c r="F478"/>
      <c r="G478" s="68"/>
      <c r="H478"/>
      <c r="I478"/>
    </row>
    <row r="479" spans="1:9" ht="14.25">
      <c r="A479" s="185"/>
      <c r="B479" s="80"/>
      <c r="C479"/>
      <c r="D479" s="105"/>
      <c r="E479" s="68"/>
      <c r="F479"/>
      <c r="G479" s="68"/>
      <c r="H479"/>
      <c r="I479"/>
    </row>
    <row r="480" spans="1:9" ht="14.25">
      <c r="A480" s="185"/>
      <c r="B480" s="80"/>
      <c r="C480"/>
      <c r="D480" s="105"/>
      <c r="E480" s="68"/>
      <c r="F480"/>
      <c r="G480" s="68"/>
      <c r="H480"/>
      <c r="I480"/>
    </row>
    <row r="481" spans="1:9" ht="14.25">
      <c r="A481" s="185"/>
      <c r="B481" s="80"/>
      <c r="C481"/>
      <c r="D481" s="105"/>
      <c r="E481" s="68"/>
      <c r="F481"/>
      <c r="G481" s="68"/>
      <c r="H481"/>
      <c r="I481"/>
    </row>
    <row r="482" spans="1:9" ht="14.25">
      <c r="A482" s="185"/>
      <c r="B482" s="80"/>
      <c r="C482"/>
      <c r="D482" s="105"/>
      <c r="E482" s="68"/>
      <c r="F482"/>
      <c r="G482" s="68"/>
      <c r="H482"/>
      <c r="I482"/>
    </row>
    <row r="483" spans="1:9" ht="14.25">
      <c r="A483" s="185"/>
      <c r="B483" s="80"/>
      <c r="C483"/>
      <c r="D483" s="105"/>
      <c r="E483" s="68"/>
      <c r="F483"/>
      <c r="G483" s="68"/>
      <c r="H483"/>
      <c r="I483"/>
    </row>
    <row r="484" spans="1:9" ht="14.25">
      <c r="A484" s="185"/>
      <c r="B484" s="80"/>
      <c r="C484"/>
      <c r="D484" s="105"/>
      <c r="E484" s="68"/>
      <c r="F484"/>
      <c r="G484" s="68"/>
      <c r="H484"/>
      <c r="I484"/>
    </row>
    <row r="485" spans="1:9" ht="14.25">
      <c r="A485" s="185"/>
      <c r="B485" s="80"/>
      <c r="C485"/>
      <c r="D485" s="105"/>
      <c r="E485" s="68"/>
      <c r="F485"/>
      <c r="G485" s="68"/>
      <c r="H485"/>
      <c r="I485"/>
    </row>
    <row r="486" spans="1:9" ht="14.25">
      <c r="A486" s="185"/>
      <c r="B486" s="80"/>
      <c r="C486"/>
      <c r="D486" s="105"/>
      <c r="E486" s="68"/>
      <c r="F486"/>
      <c r="G486" s="68"/>
      <c r="H486"/>
      <c r="I486"/>
    </row>
    <row r="487" spans="1:9" ht="14.25">
      <c r="A487" s="185"/>
      <c r="B487" s="80"/>
      <c r="C487"/>
      <c r="D487" s="105"/>
      <c r="E487" s="68"/>
      <c r="F487"/>
      <c r="G487" s="68"/>
      <c r="H487"/>
      <c r="I487"/>
    </row>
    <row r="488" spans="1:9" ht="14.25">
      <c r="A488" s="185"/>
      <c r="B488" s="80"/>
      <c r="C488"/>
      <c r="D488" s="105"/>
      <c r="E488" s="68"/>
      <c r="F488"/>
      <c r="G488" s="68"/>
      <c r="H488"/>
      <c r="I488"/>
    </row>
    <row r="489" spans="1:9" ht="14.25">
      <c r="A489" s="185"/>
      <c r="B489" s="80"/>
      <c r="C489"/>
      <c r="D489" s="105"/>
      <c r="E489" s="68"/>
      <c r="F489"/>
      <c r="G489" s="68"/>
      <c r="H489"/>
      <c r="I489"/>
    </row>
    <row r="490" spans="1:9" ht="14.25">
      <c r="A490" s="185"/>
      <c r="B490" s="80"/>
      <c r="C490"/>
      <c r="D490" s="105"/>
      <c r="E490" s="68"/>
      <c r="F490"/>
      <c r="G490" s="68"/>
      <c r="H490"/>
      <c r="I490"/>
    </row>
    <row r="491" spans="1:9" ht="14.25">
      <c r="A491" s="185"/>
      <c r="B491" s="80"/>
      <c r="C491"/>
      <c r="D491" s="105"/>
      <c r="E491" s="68"/>
      <c r="F491"/>
      <c r="G491" s="68"/>
      <c r="H491"/>
      <c r="I491"/>
    </row>
    <row r="492" spans="1:9" ht="14.25">
      <c r="A492" s="185"/>
      <c r="B492" s="80"/>
      <c r="C492"/>
      <c r="D492" s="105"/>
      <c r="E492" s="68"/>
      <c r="F492"/>
      <c r="G492" s="68"/>
      <c r="H492"/>
      <c r="I492"/>
    </row>
    <row r="493" spans="1:9" ht="14.25">
      <c r="A493" s="185"/>
      <c r="B493" s="80"/>
      <c r="C493"/>
      <c r="D493" s="105"/>
      <c r="E493" s="68"/>
      <c r="F493"/>
      <c r="G493" s="68"/>
      <c r="H493"/>
      <c r="I493"/>
    </row>
    <row r="494" spans="1:9" ht="14.25">
      <c r="A494" s="185"/>
      <c r="B494" s="80"/>
      <c r="C494"/>
      <c r="D494" s="105"/>
      <c r="E494" s="68"/>
      <c r="F494"/>
      <c r="G494" s="68"/>
      <c r="H494"/>
      <c r="I494"/>
    </row>
    <row r="495" spans="1:9" ht="14.25">
      <c r="A495" s="185"/>
      <c r="B495" s="80"/>
      <c r="C495"/>
      <c r="D495" s="105"/>
      <c r="E495" s="68"/>
      <c r="F495"/>
      <c r="G495" s="68"/>
      <c r="H495"/>
      <c r="I495"/>
    </row>
    <row r="496" spans="1:9" ht="14.25">
      <c r="A496" s="185"/>
      <c r="B496" s="80"/>
      <c r="C496"/>
      <c r="D496" s="105"/>
      <c r="E496" s="68"/>
      <c r="F496"/>
      <c r="G496" s="68"/>
      <c r="H496"/>
      <c r="I496"/>
    </row>
    <row r="497" spans="1:9" ht="14.25">
      <c r="A497" s="185"/>
      <c r="B497" s="80"/>
      <c r="C497"/>
      <c r="D497" s="105"/>
      <c r="E497" s="68"/>
      <c r="F497"/>
      <c r="G497" s="68"/>
      <c r="H497"/>
      <c r="I497"/>
    </row>
    <row r="498" spans="1:9" ht="14.25">
      <c r="A498" s="185"/>
      <c r="B498" s="80"/>
      <c r="C498"/>
      <c r="D498" s="105"/>
      <c r="E498" s="68"/>
      <c r="F498"/>
      <c r="G498" s="68"/>
      <c r="H498"/>
      <c r="I498"/>
    </row>
    <row r="499" spans="1:9" ht="14.25">
      <c r="A499" s="185"/>
      <c r="B499" s="80"/>
      <c r="C499"/>
      <c r="D499" s="105"/>
      <c r="E499" s="68"/>
      <c r="F499"/>
      <c r="G499" s="68"/>
      <c r="H499"/>
      <c r="I499"/>
    </row>
    <row r="500" spans="1:9" ht="14.25">
      <c r="A500" s="185"/>
      <c r="B500" s="80"/>
      <c r="C500"/>
      <c r="D500" s="105"/>
      <c r="E500" s="68"/>
      <c r="F500"/>
      <c r="G500" s="68"/>
      <c r="H500"/>
      <c r="I500"/>
    </row>
    <row r="501" spans="1:9" ht="14.25">
      <c r="A501" s="185"/>
      <c r="B501" s="80"/>
      <c r="C501"/>
      <c r="D501" s="105"/>
      <c r="E501" s="68"/>
      <c r="F501"/>
      <c r="G501" s="68"/>
      <c r="H501"/>
      <c r="I501"/>
    </row>
    <row r="502" spans="1:9" ht="14.25">
      <c r="A502" s="185"/>
      <c r="B502" s="80"/>
      <c r="C502"/>
      <c r="D502" s="105"/>
      <c r="E502" s="68"/>
      <c r="F502"/>
      <c r="G502" s="68"/>
      <c r="H502"/>
      <c r="I502"/>
    </row>
    <row r="503" spans="1:9" ht="14.25">
      <c r="A503" s="185"/>
      <c r="B503" s="80"/>
      <c r="C503"/>
      <c r="D503" s="105"/>
      <c r="E503" s="68"/>
      <c r="F503"/>
      <c r="G503" s="68"/>
      <c r="H503"/>
      <c r="I503"/>
    </row>
    <row r="504" spans="1:9" ht="14.25">
      <c r="A504" s="185"/>
      <c r="B504" s="80"/>
      <c r="C504"/>
      <c r="D504" s="105"/>
      <c r="E504" s="68"/>
      <c r="F504"/>
      <c r="G504" s="68"/>
      <c r="H504"/>
      <c r="I504"/>
    </row>
    <row r="505" spans="1:9" ht="14.25">
      <c r="A505" s="185"/>
      <c r="B505" s="80"/>
      <c r="C505"/>
      <c r="D505" s="105"/>
      <c r="E505" s="68"/>
      <c r="F505"/>
      <c r="G505" s="68"/>
      <c r="H505"/>
      <c r="I505"/>
    </row>
    <row r="506" spans="1:9" ht="14.25">
      <c r="A506" s="185"/>
      <c r="B506" s="80"/>
      <c r="C506"/>
      <c r="D506" s="105"/>
      <c r="E506" s="68"/>
      <c r="F506"/>
      <c r="G506" s="68"/>
      <c r="H506"/>
      <c r="I506"/>
    </row>
    <row r="507" spans="1:9" ht="14.25">
      <c r="A507" s="185"/>
      <c r="B507" s="80"/>
      <c r="C507"/>
      <c r="D507" s="105"/>
      <c r="E507" s="68"/>
      <c r="F507"/>
      <c r="G507" s="68"/>
      <c r="H507"/>
      <c r="I507"/>
    </row>
    <row r="508" spans="1:9" ht="14.25">
      <c r="A508" s="185"/>
      <c r="B508" s="80"/>
      <c r="C508"/>
      <c r="D508" s="105"/>
      <c r="E508" s="68"/>
      <c r="F508"/>
      <c r="G508" s="68"/>
      <c r="H508"/>
      <c r="I508"/>
    </row>
    <row r="509" spans="1:9" ht="14.25">
      <c r="A509" s="185"/>
      <c r="B509" s="80"/>
      <c r="C509"/>
      <c r="D509" s="105"/>
      <c r="E509" s="68"/>
      <c r="F509"/>
      <c r="G509" s="68"/>
      <c r="H509"/>
      <c r="I509"/>
    </row>
    <row r="510" spans="1:9" ht="14.25">
      <c r="A510" s="185"/>
      <c r="B510" s="80"/>
      <c r="C510"/>
      <c r="D510" s="105"/>
      <c r="E510" s="68"/>
      <c r="F510"/>
      <c r="G510" s="68"/>
      <c r="H510"/>
      <c r="I510"/>
    </row>
    <row r="511" spans="1:9" ht="14.25">
      <c r="A511" s="185"/>
      <c r="B511" s="80"/>
      <c r="C511"/>
      <c r="D511" s="105"/>
      <c r="E511" s="68"/>
      <c r="F511"/>
      <c r="G511" s="68"/>
      <c r="H511"/>
      <c r="I511"/>
    </row>
    <row r="512" spans="1:9" ht="14.25">
      <c r="A512" s="185"/>
      <c r="B512" s="80"/>
      <c r="C512"/>
      <c r="D512" s="105"/>
      <c r="E512" s="68"/>
      <c r="F512"/>
      <c r="G512" s="68"/>
      <c r="H512"/>
      <c r="I512"/>
    </row>
    <row r="513" spans="1:9" ht="14.25">
      <c r="A513" s="185"/>
      <c r="B513" s="80"/>
      <c r="C513"/>
      <c r="D513" s="105"/>
      <c r="E513" s="68"/>
      <c r="F513"/>
      <c r="G513" s="68"/>
      <c r="H513"/>
      <c r="I513"/>
    </row>
    <row r="514" spans="1:9" ht="14.25">
      <c r="A514" s="185"/>
      <c r="B514" s="80"/>
      <c r="C514"/>
      <c r="D514" s="105"/>
      <c r="E514" s="68"/>
      <c r="F514"/>
      <c r="G514" s="68"/>
      <c r="H514"/>
      <c r="I514"/>
    </row>
    <row r="515" spans="1:9" ht="14.25">
      <c r="A515" s="185"/>
      <c r="B515" s="80"/>
      <c r="C515"/>
      <c r="D515" s="105"/>
      <c r="E515" s="68"/>
      <c r="F515"/>
      <c r="G515" s="68"/>
      <c r="H515"/>
      <c r="I515"/>
    </row>
    <row r="516" spans="1:9" ht="14.25">
      <c r="A516" s="185"/>
      <c r="B516" s="80"/>
      <c r="C516"/>
      <c r="D516" s="105"/>
      <c r="E516" s="68"/>
      <c r="F516"/>
      <c r="G516" s="68"/>
      <c r="H516"/>
      <c r="I516"/>
    </row>
    <row r="517" spans="1:9" ht="14.25">
      <c r="A517" s="185"/>
      <c r="B517" s="80"/>
      <c r="C517"/>
      <c r="D517" s="105"/>
      <c r="E517" s="68"/>
      <c r="F517"/>
      <c r="G517" s="68"/>
      <c r="H517"/>
      <c r="I517"/>
    </row>
    <row r="518" spans="1:9" ht="14.25">
      <c r="A518" s="185"/>
      <c r="B518" s="80"/>
      <c r="C518"/>
      <c r="D518" s="105"/>
      <c r="E518" s="68"/>
      <c r="F518"/>
      <c r="G518" s="68"/>
      <c r="H518"/>
      <c r="I518"/>
    </row>
    <row r="519" spans="1:9" ht="14.25">
      <c r="A519" s="185"/>
      <c r="B519" s="80"/>
      <c r="C519"/>
      <c r="D519" s="105"/>
      <c r="E519" s="68"/>
      <c r="F519"/>
      <c r="G519" s="68"/>
      <c r="H519"/>
      <c r="I519"/>
    </row>
    <row r="520" spans="1:9" ht="14.25">
      <c r="A520" s="185"/>
      <c r="B520" s="80"/>
      <c r="C520"/>
      <c r="D520" s="105"/>
      <c r="E520" s="68"/>
      <c r="F520"/>
      <c r="G520" s="68"/>
      <c r="H520"/>
      <c r="I520"/>
    </row>
    <row r="521" spans="1:9" ht="14.25">
      <c r="A521" s="185"/>
      <c r="B521" s="80"/>
      <c r="C521"/>
      <c r="D521" s="105"/>
      <c r="E521" s="68"/>
      <c r="F521"/>
      <c r="G521" s="68"/>
      <c r="H521"/>
      <c r="I521"/>
    </row>
    <row r="522" spans="1:9" ht="14.25">
      <c r="A522" s="185"/>
      <c r="B522" s="80"/>
      <c r="C522"/>
      <c r="D522" s="105"/>
      <c r="E522" s="68"/>
      <c r="F522"/>
      <c r="G522" s="68"/>
      <c r="H522"/>
      <c r="I522"/>
    </row>
    <row r="523" spans="1:9" ht="14.25">
      <c r="A523" s="185"/>
      <c r="B523" s="80"/>
      <c r="C523"/>
      <c r="D523" s="105"/>
      <c r="E523" s="68"/>
      <c r="F523"/>
      <c r="G523" s="68"/>
      <c r="H523"/>
      <c r="I523"/>
    </row>
    <row r="524" spans="1:9" ht="14.25">
      <c r="A524" s="185"/>
      <c r="B524" s="80"/>
      <c r="C524"/>
      <c r="D524" s="105"/>
      <c r="E524" s="68"/>
      <c r="F524"/>
      <c r="G524" s="68"/>
      <c r="H524"/>
      <c r="I524"/>
    </row>
    <row r="525" spans="1:9" ht="14.25">
      <c r="A525" s="185"/>
      <c r="B525" s="80"/>
      <c r="C525"/>
      <c r="D525" s="105"/>
      <c r="E525" s="68"/>
      <c r="F525"/>
      <c r="G525" s="68"/>
      <c r="H525"/>
      <c r="I525"/>
    </row>
    <row r="526" spans="1:9" ht="14.25">
      <c r="A526" s="185"/>
      <c r="B526" s="80"/>
      <c r="C526"/>
      <c r="D526" s="105"/>
      <c r="E526" s="68"/>
      <c r="F526"/>
      <c r="G526" s="68"/>
      <c r="H526"/>
      <c r="I526"/>
    </row>
    <row r="527" spans="1:9" ht="14.25">
      <c r="A527" s="185"/>
      <c r="B527" s="80"/>
      <c r="C527"/>
      <c r="D527" s="105"/>
      <c r="E527" s="68"/>
      <c r="F527"/>
      <c r="G527" s="68"/>
      <c r="H527"/>
      <c r="I527"/>
    </row>
    <row r="528" spans="1:9" ht="14.25">
      <c r="A528" s="185"/>
      <c r="B528" s="80"/>
      <c r="C528"/>
      <c r="D528" s="105"/>
      <c r="E528" s="68"/>
      <c r="F528"/>
      <c r="G528" s="68"/>
      <c r="H528"/>
      <c r="I528"/>
    </row>
    <row r="529" spans="1:9" ht="14.25">
      <c r="A529" s="185"/>
      <c r="B529" s="80"/>
      <c r="C529"/>
      <c r="D529" s="105"/>
      <c r="E529" s="68"/>
      <c r="F529"/>
      <c r="G529" s="68"/>
      <c r="H529"/>
      <c r="I529"/>
    </row>
    <row r="530" spans="1:9" ht="14.25">
      <c r="A530" s="185"/>
      <c r="B530" s="80"/>
      <c r="C530"/>
      <c r="D530" s="105"/>
      <c r="E530" s="68"/>
      <c r="F530"/>
      <c r="G530" s="68"/>
      <c r="H530"/>
      <c r="I530"/>
    </row>
    <row r="531" spans="1:9" ht="14.25">
      <c r="A531" s="185"/>
      <c r="B531" s="80"/>
      <c r="C531"/>
      <c r="D531" s="105"/>
      <c r="E531" s="68"/>
      <c r="F531"/>
      <c r="G531" s="68"/>
      <c r="H531"/>
      <c r="I531"/>
    </row>
    <row r="532" spans="1:9" ht="14.25">
      <c r="A532" s="185"/>
      <c r="B532" s="80"/>
      <c r="C532"/>
      <c r="D532" s="105"/>
      <c r="E532" s="68"/>
      <c r="F532"/>
      <c r="G532" s="68"/>
      <c r="H532"/>
      <c r="I532"/>
    </row>
    <row r="533" spans="1:9" ht="14.25">
      <c r="A533" s="185"/>
      <c r="B533" s="80"/>
      <c r="C533"/>
      <c r="D533" s="105"/>
      <c r="E533" s="68"/>
      <c r="F533"/>
      <c r="G533" s="68"/>
      <c r="H533"/>
      <c r="I533"/>
    </row>
    <row r="534" spans="1:9" ht="14.25">
      <c r="A534" s="185"/>
      <c r="B534" s="80"/>
      <c r="C534"/>
      <c r="D534" s="105"/>
      <c r="E534" s="68"/>
      <c r="F534"/>
      <c r="G534" s="68"/>
      <c r="H534"/>
      <c r="I534"/>
    </row>
    <row r="535" spans="1:9" ht="14.25">
      <c r="A535" s="185"/>
      <c r="B535" s="80"/>
      <c r="C535"/>
      <c r="D535" s="105"/>
      <c r="E535" s="68"/>
      <c r="F535"/>
      <c r="G535" s="68"/>
      <c r="H535"/>
      <c r="I535"/>
    </row>
    <row r="536" spans="1:9" ht="14.25">
      <c r="A536" s="185"/>
      <c r="B536" s="80"/>
      <c r="C536"/>
      <c r="D536" s="105"/>
      <c r="E536" s="68"/>
      <c r="F536"/>
      <c r="G536" s="68"/>
      <c r="H536"/>
      <c r="I536"/>
    </row>
    <row r="537" spans="1:9" ht="14.25">
      <c r="A537" s="185"/>
      <c r="B537" s="80"/>
      <c r="C537"/>
      <c r="D537" s="105"/>
      <c r="E537" s="68"/>
      <c r="F537"/>
      <c r="G537" s="68"/>
      <c r="H537"/>
      <c r="I537"/>
    </row>
    <row r="538" spans="1:9" ht="14.25">
      <c r="A538" s="185"/>
      <c r="B538" s="80"/>
      <c r="C538"/>
      <c r="D538" s="105"/>
      <c r="E538" s="68"/>
      <c r="F538"/>
      <c r="G538" s="68"/>
      <c r="H538"/>
      <c r="I538"/>
    </row>
    <row r="539" spans="1:9" ht="14.25">
      <c r="A539" s="185"/>
      <c r="B539" s="80"/>
      <c r="C539"/>
      <c r="D539" s="105"/>
      <c r="E539" s="68"/>
      <c r="F539"/>
      <c r="G539" s="68"/>
      <c r="H539"/>
      <c r="I539"/>
    </row>
    <row r="540" spans="1:9" ht="14.25">
      <c r="A540" s="185"/>
      <c r="B540" s="80"/>
      <c r="C540"/>
      <c r="D540" s="105"/>
      <c r="E540" s="68"/>
      <c r="F540"/>
      <c r="G540" s="68"/>
      <c r="H540"/>
      <c r="I540"/>
    </row>
    <row r="541" spans="1:9" ht="14.25">
      <c r="A541" s="185"/>
      <c r="B541" s="80"/>
      <c r="C541"/>
      <c r="D541" s="105"/>
      <c r="E541" s="68"/>
      <c r="F541"/>
      <c r="G541" s="68"/>
      <c r="H541"/>
      <c r="I541"/>
    </row>
    <row r="542" spans="1:9" ht="14.25">
      <c r="A542" s="185"/>
      <c r="B542" s="80"/>
      <c r="C542"/>
      <c r="D542" s="105"/>
      <c r="E542" s="68"/>
      <c r="F542"/>
      <c r="G542" s="68"/>
      <c r="H542"/>
      <c r="I542"/>
    </row>
    <row r="543" spans="1:9" ht="14.25">
      <c r="A543" s="185"/>
      <c r="B543" s="80"/>
      <c r="C543"/>
      <c r="D543" s="105"/>
      <c r="E543" s="68"/>
      <c r="F543"/>
      <c r="G543" s="68"/>
      <c r="H543"/>
      <c r="I543"/>
    </row>
    <row r="544" spans="1:9" ht="14.25">
      <c r="A544" s="185"/>
      <c r="B544" s="80"/>
      <c r="C544"/>
      <c r="D544" s="105"/>
      <c r="E544" s="68"/>
      <c r="F544"/>
      <c r="G544" s="68"/>
      <c r="H544"/>
      <c r="I544"/>
    </row>
    <row r="545" spans="1:9" ht="14.25">
      <c r="A545" s="185"/>
      <c r="B545" s="80"/>
      <c r="C545"/>
      <c r="D545" s="105"/>
      <c r="E545" s="68"/>
      <c r="F545"/>
      <c r="G545" s="68"/>
      <c r="H545"/>
      <c r="I545"/>
    </row>
    <row r="546" spans="1:9" ht="14.25">
      <c r="A546" s="185"/>
      <c r="B546" s="80"/>
      <c r="C546"/>
      <c r="D546" s="105"/>
      <c r="E546" s="68"/>
      <c r="F546"/>
      <c r="G546" s="68"/>
      <c r="H546"/>
      <c r="I546"/>
    </row>
    <row r="547" spans="1:9" ht="14.25">
      <c r="A547" s="185"/>
      <c r="B547" s="80"/>
      <c r="C547"/>
      <c r="D547" s="105"/>
      <c r="E547" s="68"/>
      <c r="F547"/>
      <c r="G547" s="68"/>
      <c r="H547"/>
      <c r="I547"/>
    </row>
    <row r="548" spans="1:9" ht="14.25">
      <c r="A548" s="185"/>
      <c r="B548" s="80"/>
      <c r="C548"/>
      <c r="D548" s="105"/>
      <c r="E548" s="68"/>
      <c r="F548"/>
      <c r="G548" s="68"/>
      <c r="H548"/>
      <c r="I548"/>
    </row>
    <row r="549" spans="1:9" ht="14.25">
      <c r="A549" s="185"/>
      <c r="B549" s="80"/>
      <c r="C549"/>
      <c r="D549" s="105"/>
      <c r="E549" s="68"/>
      <c r="F549"/>
      <c r="G549" s="68"/>
      <c r="H549"/>
      <c r="I549"/>
    </row>
    <row r="550" spans="1:9" ht="14.25">
      <c r="A550" s="185"/>
      <c r="B550" s="80"/>
      <c r="C550"/>
      <c r="D550" s="105"/>
      <c r="E550" s="68"/>
      <c r="F550"/>
      <c r="G550" s="68"/>
      <c r="H550"/>
      <c r="I550"/>
    </row>
    <row r="551" spans="1:9" ht="14.25">
      <c r="A551" s="185"/>
      <c r="B551" s="80"/>
      <c r="C551"/>
      <c r="D551" s="105"/>
      <c r="E551" s="68"/>
      <c r="F551"/>
      <c r="G551" s="68"/>
      <c r="H551"/>
      <c r="I551"/>
    </row>
    <row r="552" spans="1:9" ht="14.25">
      <c r="A552" s="185"/>
      <c r="B552" s="80"/>
      <c r="C552"/>
      <c r="D552" s="105"/>
      <c r="E552" s="68"/>
      <c r="F552"/>
      <c r="G552" s="68"/>
      <c r="H552"/>
      <c r="I552"/>
    </row>
    <row r="553" spans="1:9" ht="14.25">
      <c r="A553" s="185"/>
      <c r="B553" s="80"/>
      <c r="C553"/>
      <c r="D553" s="105"/>
      <c r="E553" s="68"/>
      <c r="F553"/>
      <c r="G553" s="68"/>
      <c r="H553"/>
      <c r="I553"/>
    </row>
    <row r="554" spans="1:9" ht="14.25">
      <c r="A554" s="185"/>
      <c r="B554" s="80"/>
      <c r="C554"/>
      <c r="D554" s="105"/>
      <c r="E554" s="68"/>
      <c r="F554"/>
      <c r="G554" s="68"/>
      <c r="H554"/>
      <c r="I554"/>
    </row>
    <row r="555" spans="1:9" ht="14.25">
      <c r="A555" s="185"/>
      <c r="B555" s="80"/>
      <c r="C555"/>
      <c r="D555" s="105"/>
      <c r="E555" s="68"/>
      <c r="F555"/>
      <c r="G555" s="68"/>
      <c r="H555"/>
      <c r="I555"/>
    </row>
    <row r="556" spans="1:9" ht="14.25">
      <c r="A556" s="185"/>
      <c r="B556" s="80"/>
      <c r="C556"/>
      <c r="D556" s="105"/>
      <c r="E556" s="68"/>
      <c r="F556"/>
      <c r="G556" s="68"/>
      <c r="H556"/>
      <c r="I556"/>
    </row>
    <row r="557" spans="1:9" ht="14.25">
      <c r="A557" s="185"/>
      <c r="B557" s="80"/>
      <c r="C557"/>
      <c r="D557" s="105"/>
      <c r="E557" s="68"/>
      <c r="F557"/>
      <c r="G557" s="68"/>
      <c r="H557"/>
      <c r="I557"/>
    </row>
    <row r="558" spans="1:9" ht="14.25">
      <c r="A558" s="185"/>
      <c r="B558" s="80"/>
      <c r="C558"/>
      <c r="D558" s="105"/>
      <c r="E558" s="68"/>
      <c r="F558"/>
      <c r="G558" s="68"/>
      <c r="H558"/>
      <c r="I558"/>
    </row>
    <row r="559" spans="1:9" ht="14.25">
      <c r="A559" s="185"/>
      <c r="B559" s="80"/>
      <c r="C559"/>
      <c r="D559" s="105"/>
      <c r="E559" s="68"/>
      <c r="F559"/>
      <c r="G559" s="68"/>
      <c r="H559"/>
      <c r="I559"/>
    </row>
    <row r="560" spans="1:9" ht="14.25">
      <c r="A560" s="185"/>
      <c r="B560" s="80"/>
      <c r="C560"/>
      <c r="D560" s="105"/>
      <c r="E560" s="68"/>
      <c r="F560"/>
      <c r="G560" s="68"/>
      <c r="H560"/>
      <c r="I560"/>
    </row>
    <row r="561" spans="1:9" ht="14.25">
      <c r="A561" s="185"/>
      <c r="B561" s="80"/>
      <c r="C561"/>
      <c r="D561" s="105"/>
      <c r="E561" s="68"/>
      <c r="F561"/>
      <c r="G561" s="68"/>
      <c r="H561"/>
      <c r="I561"/>
    </row>
    <row r="562" spans="1:9" ht="14.25">
      <c r="A562" s="185"/>
      <c r="B562" s="80"/>
      <c r="C562"/>
      <c r="D562" s="105"/>
      <c r="E562" s="68"/>
      <c r="F562"/>
      <c r="G562" s="68"/>
      <c r="H562"/>
      <c r="I562"/>
    </row>
    <row r="563" spans="1:9" ht="14.25">
      <c r="A563" s="185"/>
      <c r="B563" s="80"/>
      <c r="C563"/>
      <c r="D563" s="105"/>
      <c r="E563" s="68"/>
      <c r="F563"/>
      <c r="G563" s="68"/>
      <c r="H563"/>
      <c r="I563"/>
    </row>
    <row r="564" spans="1:9" ht="14.25">
      <c r="A564" s="185"/>
      <c r="B564" s="80"/>
      <c r="C564"/>
      <c r="D564" s="105"/>
      <c r="E564" s="68"/>
      <c r="F564"/>
      <c r="G564" s="68"/>
      <c r="H564"/>
      <c r="I564"/>
    </row>
    <row r="565" spans="1:9" ht="14.25">
      <c r="A565" s="185"/>
      <c r="B565" s="80"/>
      <c r="C565"/>
      <c r="D565" s="105"/>
      <c r="E565" s="68"/>
      <c r="F565"/>
      <c r="G565" s="68"/>
      <c r="H565"/>
      <c r="I565"/>
    </row>
    <row r="566" spans="1:9" ht="14.25">
      <c r="A566" s="185"/>
      <c r="B566" s="80"/>
      <c r="C566"/>
      <c r="D566" s="105"/>
      <c r="E566" s="68"/>
      <c r="F566"/>
      <c r="G566" s="68"/>
      <c r="H566"/>
      <c r="I566"/>
    </row>
    <row r="567" spans="1:9" ht="14.25">
      <c r="A567" s="185"/>
      <c r="B567" s="80"/>
      <c r="C567"/>
      <c r="D567" s="105"/>
      <c r="E567" s="68"/>
      <c r="F567"/>
      <c r="G567" s="68"/>
      <c r="H567"/>
      <c r="I567"/>
    </row>
    <row r="568" spans="1:9" ht="14.25">
      <c r="A568" s="185"/>
      <c r="B568" s="80"/>
      <c r="C568"/>
      <c r="D568" s="105"/>
      <c r="E568" s="68"/>
      <c r="F568"/>
      <c r="G568" s="68"/>
      <c r="H568"/>
      <c r="I568"/>
    </row>
    <row r="569" spans="1:9" ht="14.25">
      <c r="A569" s="185"/>
      <c r="B569" s="80"/>
      <c r="C569"/>
      <c r="D569" s="105"/>
      <c r="E569" s="68"/>
      <c r="F569"/>
      <c r="G569" s="68"/>
      <c r="H569"/>
      <c r="I569"/>
    </row>
    <row r="570" spans="1:9" ht="14.25">
      <c r="A570" s="185"/>
      <c r="B570" s="80"/>
      <c r="C570"/>
      <c r="D570" s="105"/>
      <c r="E570" s="68"/>
      <c r="F570"/>
      <c r="G570" s="68"/>
      <c r="H570"/>
      <c r="I570"/>
    </row>
    <row r="571" spans="1:9" ht="14.25">
      <c r="A571" s="185"/>
      <c r="B571" s="80"/>
      <c r="C571"/>
      <c r="D571" s="105"/>
      <c r="E571" s="68"/>
      <c r="F571"/>
      <c r="G571" s="68"/>
      <c r="H571"/>
      <c r="I571"/>
    </row>
    <row r="572" spans="1:9" ht="14.25">
      <c r="A572" s="185"/>
      <c r="B572" s="80"/>
      <c r="C572"/>
      <c r="D572" s="105"/>
      <c r="E572" s="68"/>
      <c r="F572"/>
      <c r="G572" s="68"/>
      <c r="H572"/>
      <c r="I572"/>
    </row>
    <row r="573" spans="1:9" ht="14.25">
      <c r="A573" s="185"/>
      <c r="B573" s="80"/>
      <c r="C573"/>
      <c r="D573" s="105"/>
      <c r="E573" s="68"/>
      <c r="F573"/>
      <c r="G573" s="68"/>
      <c r="H573"/>
      <c r="I573"/>
    </row>
    <row r="574" spans="1:9" ht="14.25">
      <c r="A574" s="185"/>
      <c r="B574" s="80"/>
      <c r="C574"/>
      <c r="D574" s="105"/>
      <c r="E574" s="68"/>
      <c r="F574"/>
      <c r="G574" s="68"/>
      <c r="H574"/>
      <c r="I574"/>
    </row>
    <row r="575" spans="1:9" ht="14.25">
      <c r="A575" s="185"/>
      <c r="B575" s="80"/>
      <c r="C575"/>
      <c r="D575" s="105"/>
      <c r="E575" s="68"/>
      <c r="F575"/>
      <c r="G575" s="68"/>
      <c r="H575"/>
      <c r="I575"/>
    </row>
    <row r="576" spans="1:9" ht="14.25">
      <c r="A576" s="185"/>
      <c r="B576" s="80"/>
      <c r="C576"/>
      <c r="D576" s="105"/>
      <c r="E576" s="68"/>
      <c r="F576"/>
      <c r="G576" s="68"/>
      <c r="H576"/>
      <c r="I576"/>
    </row>
    <row r="577" spans="1:9" ht="14.25">
      <c r="A577" s="185"/>
      <c r="B577" s="80"/>
      <c r="C577"/>
      <c r="D577" s="105"/>
      <c r="E577" s="68"/>
      <c r="F577"/>
      <c r="G577" s="68"/>
      <c r="H577"/>
      <c r="I577"/>
    </row>
    <row r="578" spans="1:9" ht="14.25">
      <c r="A578" s="185"/>
      <c r="B578" s="80"/>
      <c r="C578"/>
      <c r="D578" s="105"/>
      <c r="E578" s="68"/>
      <c r="F578"/>
      <c r="G578" s="68"/>
      <c r="H578"/>
      <c r="I578"/>
    </row>
    <row r="579" spans="1:9" ht="14.25">
      <c r="A579" s="185"/>
      <c r="B579" s="80"/>
      <c r="C579"/>
      <c r="D579" s="105"/>
      <c r="E579" s="68"/>
      <c r="F579"/>
      <c r="G579" s="68"/>
      <c r="H579"/>
      <c r="I579"/>
    </row>
    <row r="580" spans="1:9" ht="14.25">
      <c r="A580" s="185"/>
      <c r="B580" s="80"/>
      <c r="C580"/>
      <c r="D580" s="105"/>
      <c r="E580" s="68"/>
      <c r="F580"/>
      <c r="G580" s="68"/>
      <c r="H580"/>
      <c r="I580"/>
    </row>
    <row r="581" spans="1:9" ht="14.25">
      <c r="A581" s="185"/>
      <c r="B581" s="80"/>
      <c r="C581"/>
      <c r="D581" s="105"/>
      <c r="E581" s="68"/>
      <c r="F581"/>
      <c r="G581" s="68"/>
      <c r="H581"/>
      <c r="I581"/>
    </row>
    <row r="582" spans="1:9" ht="14.25">
      <c r="A582" s="185"/>
      <c r="B582" s="80"/>
      <c r="C582"/>
      <c r="D582" s="105"/>
      <c r="E582" s="68"/>
      <c r="F582"/>
      <c r="G582" s="68"/>
      <c r="H582"/>
      <c r="I582"/>
    </row>
    <row r="583" spans="1:9" ht="14.25">
      <c r="A583" s="185"/>
      <c r="B583" s="80"/>
      <c r="C583"/>
      <c r="D583" s="105"/>
      <c r="E583" s="68"/>
      <c r="F583"/>
      <c r="G583" s="68"/>
      <c r="H583"/>
      <c r="I583"/>
    </row>
    <row r="584" spans="1:9" ht="14.25">
      <c r="A584" s="185"/>
      <c r="B584" s="80"/>
      <c r="C584"/>
      <c r="D584" s="105"/>
      <c r="E584" s="68"/>
      <c r="F584"/>
      <c r="G584" s="68"/>
      <c r="H584"/>
      <c r="I584"/>
    </row>
    <row r="585" spans="1:9" ht="14.25">
      <c r="A585" s="185"/>
      <c r="B585" s="80"/>
      <c r="C585"/>
      <c r="D585" s="105"/>
      <c r="E585" s="68"/>
      <c r="F585"/>
      <c r="G585" s="68"/>
      <c r="H585"/>
      <c r="I585"/>
    </row>
    <row r="586" spans="1:9" ht="14.25">
      <c r="A586" s="185"/>
      <c r="B586" s="80"/>
      <c r="C586"/>
      <c r="D586" s="105"/>
      <c r="E586" s="68"/>
      <c r="F586"/>
      <c r="G586" s="68"/>
      <c r="H586"/>
      <c r="I586"/>
    </row>
    <row r="587" spans="1:9" ht="14.25">
      <c r="A587" s="185"/>
      <c r="B587" s="80"/>
      <c r="C587"/>
      <c r="D587" s="105"/>
      <c r="E587" s="68"/>
      <c r="F587"/>
      <c r="G587" s="68"/>
      <c r="H587"/>
      <c r="I587"/>
    </row>
    <row r="588" spans="1:9" ht="14.25">
      <c r="A588" s="185"/>
      <c r="B588" s="80"/>
      <c r="C588"/>
      <c r="D588" s="105"/>
      <c r="E588" s="68"/>
      <c r="F588"/>
      <c r="G588" s="68"/>
      <c r="H588"/>
      <c r="I588"/>
    </row>
    <row r="589" spans="1:9" ht="14.25">
      <c r="A589" s="185"/>
      <c r="B589" s="80"/>
      <c r="C589"/>
      <c r="D589" s="105"/>
      <c r="E589" s="68"/>
      <c r="F589"/>
      <c r="G589" s="68"/>
      <c r="H589"/>
      <c r="I589"/>
    </row>
    <row r="590" spans="1:9" ht="14.25">
      <c r="A590" s="185"/>
      <c r="B590" s="80"/>
      <c r="C590"/>
      <c r="D590" s="105"/>
      <c r="E590" s="68"/>
      <c r="F590"/>
      <c r="G590" s="68"/>
      <c r="H590"/>
      <c r="I590"/>
    </row>
    <row r="591" spans="1:9" ht="14.25">
      <c r="A591" s="185"/>
      <c r="B591" s="80"/>
      <c r="C591"/>
      <c r="D591" s="105"/>
      <c r="E591" s="68"/>
      <c r="F591"/>
      <c r="G591" s="68"/>
      <c r="H591"/>
      <c r="I591"/>
    </row>
    <row r="592" spans="1:9" ht="14.25">
      <c r="A592" s="185"/>
      <c r="B592" s="80"/>
      <c r="C592"/>
      <c r="D592" s="105"/>
      <c r="E592" s="68"/>
      <c r="F592"/>
      <c r="G592" s="68"/>
      <c r="H592"/>
      <c r="I592"/>
    </row>
    <row r="593" spans="1:9" ht="14.25">
      <c r="A593" s="185"/>
      <c r="B593" s="80"/>
      <c r="C593"/>
      <c r="D593" s="105"/>
      <c r="E593" s="68"/>
      <c r="F593"/>
      <c r="G593" s="68"/>
      <c r="H593"/>
      <c r="I593"/>
    </row>
    <row r="594" spans="1:9" ht="14.25">
      <c r="A594" s="185"/>
      <c r="B594" s="80"/>
      <c r="C594"/>
      <c r="D594" s="105"/>
      <c r="E594" s="68"/>
      <c r="F594"/>
      <c r="G594" s="68"/>
      <c r="H594"/>
      <c r="I594"/>
    </row>
    <row r="595" spans="1:9" ht="14.25">
      <c r="A595" s="185"/>
      <c r="B595" s="80"/>
      <c r="C595"/>
      <c r="D595" s="105"/>
      <c r="E595" s="68"/>
      <c r="F595"/>
      <c r="G595" s="68"/>
      <c r="H595"/>
      <c r="I595"/>
    </row>
    <row r="596" spans="1:9" ht="14.25">
      <c r="A596" s="185"/>
      <c r="B596" s="80"/>
      <c r="C596"/>
      <c r="D596" s="105"/>
      <c r="E596" s="68"/>
      <c r="F596"/>
      <c r="G596" s="68"/>
      <c r="H596"/>
      <c r="I596"/>
    </row>
    <row r="597" spans="1:9" ht="14.25">
      <c r="A597" s="185"/>
      <c r="B597" s="80"/>
      <c r="C597"/>
      <c r="D597" s="105"/>
      <c r="E597" s="68"/>
      <c r="F597"/>
      <c r="G597" s="68"/>
      <c r="H597"/>
      <c r="I597"/>
    </row>
    <row r="598" spans="1:9" ht="14.25">
      <c r="A598" s="185"/>
      <c r="B598" s="80"/>
      <c r="C598"/>
      <c r="D598" s="105"/>
      <c r="E598" s="68"/>
      <c r="F598"/>
      <c r="G598" s="68"/>
      <c r="H598"/>
      <c r="I598"/>
    </row>
    <row r="599" spans="1:9" ht="14.25">
      <c r="A599" s="185"/>
      <c r="B599" s="80"/>
      <c r="C599"/>
      <c r="D599" s="105"/>
      <c r="E599" s="68"/>
      <c r="F599"/>
      <c r="G599" s="68"/>
      <c r="H599"/>
      <c r="I599"/>
    </row>
    <row r="600" spans="1:9" ht="14.25">
      <c r="A600" s="185"/>
      <c r="B600" s="80"/>
      <c r="C600"/>
      <c r="D600" s="105"/>
      <c r="E600" s="68"/>
      <c r="F600"/>
      <c r="G600" s="68"/>
      <c r="H600"/>
      <c r="I600"/>
    </row>
    <row r="601" spans="1:9" ht="14.25">
      <c r="A601" s="185"/>
      <c r="B601" s="80"/>
      <c r="C601"/>
      <c r="D601" s="105"/>
      <c r="E601" s="68"/>
      <c r="F601"/>
      <c r="G601" s="68"/>
      <c r="H601"/>
      <c r="I601"/>
    </row>
    <row r="602" spans="1:9" ht="14.25">
      <c r="A602" s="185"/>
      <c r="B602" s="80"/>
      <c r="C602"/>
      <c r="D602" s="105"/>
      <c r="E602" s="68"/>
      <c r="F602"/>
      <c r="G602" s="68"/>
      <c r="H602"/>
      <c r="I602"/>
    </row>
    <row r="603" spans="1:9" ht="14.25">
      <c r="A603" s="185"/>
      <c r="B603" s="80"/>
      <c r="C603"/>
      <c r="D603" s="105"/>
      <c r="E603" s="68"/>
      <c r="F603"/>
      <c r="G603" s="68"/>
      <c r="H603"/>
      <c r="I603"/>
    </row>
    <row r="604" spans="1:9" ht="14.25">
      <c r="A604" s="185"/>
      <c r="B604" s="80"/>
      <c r="C604"/>
      <c r="D604" s="105"/>
      <c r="E604" s="68"/>
      <c r="F604"/>
      <c r="G604" s="68"/>
      <c r="H604"/>
      <c r="I604"/>
    </row>
    <row r="605" spans="1:9" ht="14.25">
      <c r="A605" s="185"/>
      <c r="B605" s="80"/>
      <c r="C605"/>
      <c r="D605" s="105"/>
      <c r="E605" s="68"/>
      <c r="F605"/>
      <c r="G605" s="68"/>
      <c r="H605"/>
      <c r="I605"/>
    </row>
  </sheetData>
  <mergeCells count="2">
    <mergeCell ref="A4:I4"/>
    <mergeCell ref="A26:I26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Specjalnego Ośrodka Szkolno Wychowawczego nr 1</oddHeader>
    <oddFooter>&amp;C&amp;"-,Standardowy"&amp;10S.O.S.W. nr 1 w Płocku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6"/>
  <sheetViews>
    <sheetView showGridLines="0" showRuler="0" view="pageLayout" topLeftCell="A28" zoomScaleNormal="80" workbookViewId="0">
      <selection activeCell="D9" sqref="D9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100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2" customFormat="1" ht="15">
      <c r="A1" s="124"/>
      <c r="B1" s="127"/>
      <c r="C1" s="128"/>
      <c r="D1" s="129"/>
      <c r="E1" s="130"/>
      <c r="F1" s="130"/>
      <c r="G1" s="131"/>
      <c r="H1" s="130"/>
      <c r="I1" s="130"/>
    </row>
    <row r="2" spans="1:9" s="122" customFormat="1" ht="18">
      <c r="A2" s="132" t="s">
        <v>100</v>
      </c>
      <c r="B2" s="127"/>
      <c r="C2" s="128"/>
      <c r="D2" s="129"/>
      <c r="E2" s="130"/>
      <c r="F2" s="130"/>
      <c r="G2" s="131"/>
      <c r="H2" s="130"/>
      <c r="I2" s="130"/>
    </row>
    <row r="3" spans="1:9" s="122" customFormat="1" ht="17.25">
      <c r="A3" s="133" t="s">
        <v>101</v>
      </c>
      <c r="B3" s="127"/>
      <c r="C3" s="128"/>
      <c r="D3" s="129"/>
      <c r="E3" s="130"/>
      <c r="F3" s="130"/>
      <c r="G3" s="131"/>
      <c r="H3" s="130"/>
      <c r="I3" s="130"/>
    </row>
    <row r="4" spans="1:9" s="122" customFormat="1" ht="37.5" customHeight="1">
      <c r="A4" s="198" t="s">
        <v>146</v>
      </c>
      <c r="B4" s="198"/>
      <c r="C4" s="198"/>
      <c r="D4" s="198"/>
      <c r="E4" s="198"/>
      <c r="F4" s="198"/>
      <c r="G4" s="198"/>
      <c r="H4" s="198"/>
      <c r="I4" s="198"/>
    </row>
    <row r="5" spans="1:9" s="122" customFormat="1">
      <c r="A5" s="148"/>
      <c r="B5" s="149"/>
      <c r="C5" s="128"/>
      <c r="D5" s="129"/>
      <c r="E5" s="130"/>
      <c r="F5" s="130"/>
      <c r="G5" s="131"/>
      <c r="H5" s="130"/>
      <c r="I5" s="130"/>
    </row>
    <row r="6" spans="1:9" s="7" customFormat="1" ht="36">
      <c r="A6" s="9" t="s">
        <v>32</v>
      </c>
      <c r="B6" s="93" t="s">
        <v>27</v>
      </c>
      <c r="C6" s="43" t="s">
        <v>28</v>
      </c>
      <c r="D6" s="101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4" t="s">
        <v>102</v>
      </c>
      <c r="B7" s="93" t="s">
        <v>103</v>
      </c>
      <c r="C7" s="43" t="s">
        <v>104</v>
      </c>
      <c r="D7" s="101" t="s">
        <v>105</v>
      </c>
      <c r="E7" s="81" t="s">
        <v>106</v>
      </c>
      <c r="F7" s="44" t="s">
        <v>107</v>
      </c>
      <c r="G7" s="86" t="s">
        <v>108</v>
      </c>
      <c r="H7" s="44" t="s">
        <v>109</v>
      </c>
      <c r="I7" s="44" t="s">
        <v>110</v>
      </c>
    </row>
    <row r="8" spans="1:9" s="39" customFormat="1" ht="42" customHeight="1">
      <c r="A8" s="26">
        <v>1</v>
      </c>
      <c r="B8" s="94" t="s">
        <v>253</v>
      </c>
      <c r="C8" s="25" t="s">
        <v>40</v>
      </c>
      <c r="D8" s="102">
        <v>30</v>
      </c>
      <c r="E8" s="82">
        <v>19</v>
      </c>
      <c r="F8" s="21">
        <f t="shared" ref="F8:F43" si="0">D8*E8</f>
        <v>570</v>
      </c>
      <c r="G8" s="87">
        <v>0.05</v>
      </c>
      <c r="H8" s="22">
        <f t="shared" ref="H8:H43" si="1">F8*G8</f>
        <v>28.5</v>
      </c>
      <c r="I8" s="23">
        <f t="shared" ref="I8:I43" si="2">F8+H8</f>
        <v>598.5</v>
      </c>
    </row>
    <row r="9" spans="1:9" s="39" customFormat="1" ht="42" customHeight="1" thickBot="1">
      <c r="A9" s="15">
        <v>2</v>
      </c>
      <c r="B9" s="97" t="s">
        <v>254</v>
      </c>
      <c r="C9" s="3" t="s">
        <v>40</v>
      </c>
      <c r="D9" s="103">
        <v>10</v>
      </c>
      <c r="E9" s="114">
        <v>15.2</v>
      </c>
      <c r="F9" s="11">
        <f t="shared" si="0"/>
        <v>152</v>
      </c>
      <c r="G9" s="90">
        <v>0.05</v>
      </c>
      <c r="H9" s="12">
        <f t="shared" si="1"/>
        <v>7.6000000000000005</v>
      </c>
      <c r="I9" s="19">
        <f t="shared" si="2"/>
        <v>159.6</v>
      </c>
    </row>
    <row r="10" spans="1:9" s="39" customFormat="1" ht="42" customHeight="1">
      <c r="A10" s="26">
        <v>3</v>
      </c>
      <c r="B10" s="98" t="s">
        <v>255</v>
      </c>
      <c r="C10" s="9" t="s">
        <v>40</v>
      </c>
      <c r="D10" s="103">
        <v>11</v>
      </c>
      <c r="E10" s="84">
        <v>14.72</v>
      </c>
      <c r="F10" s="11">
        <f t="shared" si="0"/>
        <v>161.92000000000002</v>
      </c>
      <c r="G10" s="89">
        <v>0.05</v>
      </c>
      <c r="H10" s="12">
        <f t="shared" si="1"/>
        <v>8.0960000000000019</v>
      </c>
      <c r="I10" s="19">
        <f t="shared" si="2"/>
        <v>170.01600000000002</v>
      </c>
    </row>
    <row r="11" spans="1:9" s="39" customFormat="1" ht="42" customHeight="1" thickBot="1">
      <c r="A11" s="15">
        <v>4</v>
      </c>
      <c r="B11" s="95" t="s">
        <v>256</v>
      </c>
      <c r="C11" s="4" t="s">
        <v>40</v>
      </c>
      <c r="D11" s="103">
        <v>25</v>
      </c>
      <c r="E11" s="83">
        <v>13.7</v>
      </c>
      <c r="F11" s="11">
        <f t="shared" si="0"/>
        <v>342.5</v>
      </c>
      <c r="G11" s="88">
        <v>0.05</v>
      </c>
      <c r="H11" s="12">
        <f t="shared" si="1"/>
        <v>17.125</v>
      </c>
      <c r="I11" s="19">
        <f t="shared" si="2"/>
        <v>359.625</v>
      </c>
    </row>
    <row r="12" spans="1:9" s="39" customFormat="1" ht="41.25" customHeight="1">
      <c r="A12" s="26">
        <v>5</v>
      </c>
      <c r="B12" s="95" t="s">
        <v>257</v>
      </c>
      <c r="C12" s="4" t="s">
        <v>40</v>
      </c>
      <c r="D12" s="103">
        <v>6</v>
      </c>
      <c r="E12" s="83">
        <v>15.68</v>
      </c>
      <c r="F12" s="11">
        <f t="shared" si="0"/>
        <v>94.08</v>
      </c>
      <c r="G12" s="88">
        <v>0.05</v>
      </c>
      <c r="H12" s="12">
        <f t="shared" si="1"/>
        <v>4.7039999999999997</v>
      </c>
      <c r="I12" s="19">
        <f t="shared" si="2"/>
        <v>98.783999999999992</v>
      </c>
    </row>
    <row r="13" spans="1:9" s="39" customFormat="1" ht="42" customHeight="1" thickBot="1">
      <c r="A13" s="15">
        <v>6</v>
      </c>
      <c r="B13" s="95" t="s">
        <v>132</v>
      </c>
      <c r="C13" s="9" t="s">
        <v>40</v>
      </c>
      <c r="D13" s="103">
        <v>25</v>
      </c>
      <c r="E13" s="84">
        <v>12.36</v>
      </c>
      <c r="F13" s="11">
        <f t="shared" si="0"/>
        <v>309</v>
      </c>
      <c r="G13" s="115">
        <v>0.05</v>
      </c>
      <c r="H13" s="12">
        <f t="shared" si="1"/>
        <v>15.450000000000001</v>
      </c>
      <c r="I13" s="19">
        <f t="shared" si="2"/>
        <v>324.45</v>
      </c>
    </row>
    <row r="14" spans="1:9" s="39" customFormat="1" ht="42" customHeight="1">
      <c r="A14" s="26">
        <v>7</v>
      </c>
      <c r="B14" s="95" t="s">
        <v>258</v>
      </c>
      <c r="C14" s="9" t="s">
        <v>40</v>
      </c>
      <c r="D14" s="103">
        <v>150</v>
      </c>
      <c r="E14" s="84">
        <v>10.92</v>
      </c>
      <c r="F14" s="11">
        <f t="shared" si="0"/>
        <v>1638</v>
      </c>
      <c r="G14" s="89">
        <v>0.05</v>
      </c>
      <c r="H14" s="12">
        <f t="shared" si="1"/>
        <v>81.900000000000006</v>
      </c>
      <c r="I14" s="19">
        <f t="shared" si="2"/>
        <v>1719.9</v>
      </c>
    </row>
    <row r="15" spans="1:9" s="39" customFormat="1" ht="42" customHeight="1" thickBot="1">
      <c r="A15" s="15">
        <v>8</v>
      </c>
      <c r="B15" s="98" t="s">
        <v>259</v>
      </c>
      <c r="C15" s="4" t="s">
        <v>40</v>
      </c>
      <c r="D15" s="103">
        <v>5</v>
      </c>
      <c r="E15" s="84">
        <v>19.05</v>
      </c>
      <c r="F15" s="11">
        <f t="shared" si="0"/>
        <v>95.25</v>
      </c>
      <c r="G15" s="89">
        <v>0.05</v>
      </c>
      <c r="H15" s="12">
        <f t="shared" si="1"/>
        <v>4.7625000000000002</v>
      </c>
      <c r="I15" s="19">
        <f t="shared" si="2"/>
        <v>100.0125</v>
      </c>
    </row>
    <row r="16" spans="1:9" s="39" customFormat="1" ht="42" customHeight="1">
      <c r="A16" s="26">
        <v>9</v>
      </c>
      <c r="B16" s="95" t="s">
        <v>260</v>
      </c>
      <c r="C16" s="9" t="s">
        <v>40</v>
      </c>
      <c r="D16" s="103">
        <v>5</v>
      </c>
      <c r="E16" s="84">
        <v>15.71</v>
      </c>
      <c r="F16" s="11">
        <f t="shared" si="0"/>
        <v>78.550000000000011</v>
      </c>
      <c r="G16" s="89">
        <v>0.05</v>
      </c>
      <c r="H16" s="12">
        <f t="shared" si="1"/>
        <v>3.9275000000000007</v>
      </c>
      <c r="I16" s="19">
        <f t="shared" si="2"/>
        <v>82.477500000000006</v>
      </c>
    </row>
    <row r="17" spans="1:19" s="39" customFormat="1" ht="36" customHeight="1" thickBot="1">
      <c r="A17" s="15">
        <v>10</v>
      </c>
      <c r="B17" s="95" t="s">
        <v>261</v>
      </c>
      <c r="C17" s="5" t="s">
        <v>40</v>
      </c>
      <c r="D17" s="103">
        <v>22</v>
      </c>
      <c r="E17" s="83">
        <v>12.04</v>
      </c>
      <c r="F17" s="11">
        <f t="shared" si="0"/>
        <v>264.88</v>
      </c>
      <c r="G17" s="88">
        <v>0.05</v>
      </c>
      <c r="H17" s="12">
        <f t="shared" si="1"/>
        <v>13.244</v>
      </c>
      <c r="I17" s="19">
        <f t="shared" si="2"/>
        <v>278.12400000000002</v>
      </c>
    </row>
    <row r="18" spans="1:19" s="39" customFormat="1" ht="42" customHeight="1">
      <c r="A18" s="26">
        <v>11</v>
      </c>
      <c r="B18" s="110" t="s">
        <v>262</v>
      </c>
      <c r="C18" s="8" t="s">
        <v>40</v>
      </c>
      <c r="D18" s="103">
        <v>4</v>
      </c>
      <c r="E18" s="84">
        <v>19.239999999999998</v>
      </c>
      <c r="F18" s="11">
        <f t="shared" si="0"/>
        <v>76.959999999999994</v>
      </c>
      <c r="G18" s="91">
        <v>0.05</v>
      </c>
      <c r="H18" s="12">
        <f t="shared" si="1"/>
        <v>3.8479999999999999</v>
      </c>
      <c r="I18" s="19">
        <f t="shared" si="2"/>
        <v>80.807999999999993</v>
      </c>
    </row>
    <row r="19" spans="1:19" s="39" customFormat="1" ht="42" customHeight="1" thickBot="1">
      <c r="A19" s="15">
        <v>12</v>
      </c>
      <c r="B19" s="95" t="s">
        <v>263</v>
      </c>
      <c r="C19" s="5" t="s">
        <v>40</v>
      </c>
      <c r="D19" s="103">
        <v>22</v>
      </c>
      <c r="E19" s="83">
        <v>10</v>
      </c>
      <c r="F19" s="11">
        <f t="shared" si="0"/>
        <v>220</v>
      </c>
      <c r="G19" s="88">
        <v>0.05</v>
      </c>
      <c r="H19" s="12">
        <f t="shared" si="1"/>
        <v>11</v>
      </c>
      <c r="I19" s="19">
        <f t="shared" si="2"/>
        <v>231</v>
      </c>
    </row>
    <row r="20" spans="1:19" s="39" customFormat="1" ht="42" customHeight="1">
      <c r="A20" s="26">
        <v>13</v>
      </c>
      <c r="B20" s="98" t="s">
        <v>264</v>
      </c>
      <c r="C20" s="9" t="s">
        <v>40</v>
      </c>
      <c r="D20" s="103">
        <v>6</v>
      </c>
      <c r="E20" s="84">
        <v>9.0500000000000007</v>
      </c>
      <c r="F20" s="11">
        <f t="shared" si="0"/>
        <v>54.300000000000004</v>
      </c>
      <c r="G20" s="89">
        <v>0.05</v>
      </c>
      <c r="H20" s="12">
        <f t="shared" si="1"/>
        <v>2.7150000000000003</v>
      </c>
      <c r="I20" s="19">
        <f t="shared" si="2"/>
        <v>57.015000000000008</v>
      </c>
    </row>
    <row r="21" spans="1:19" s="39" customFormat="1" ht="42" customHeight="1" thickBot="1">
      <c r="A21" s="15">
        <v>14</v>
      </c>
      <c r="B21" s="97" t="s">
        <v>265</v>
      </c>
      <c r="C21" s="3" t="s">
        <v>40</v>
      </c>
      <c r="D21" s="103">
        <v>196</v>
      </c>
      <c r="E21" s="114">
        <v>12.86</v>
      </c>
      <c r="F21" s="11">
        <f t="shared" si="0"/>
        <v>2520.56</v>
      </c>
      <c r="G21" s="90">
        <v>0.05</v>
      </c>
      <c r="H21" s="12">
        <f t="shared" si="1"/>
        <v>126.02800000000001</v>
      </c>
      <c r="I21" s="19">
        <f t="shared" si="2"/>
        <v>2646.5879999999997</v>
      </c>
      <c r="K21" s="142"/>
      <c r="L21" s="143"/>
      <c r="M21" s="144"/>
      <c r="N21" s="145"/>
      <c r="O21" s="146"/>
      <c r="P21" s="147"/>
      <c r="Q21" s="147"/>
      <c r="R21" s="141"/>
      <c r="S21" s="141"/>
    </row>
    <row r="22" spans="1:19" s="39" customFormat="1" ht="42" customHeight="1">
      <c r="A22" s="26">
        <v>15</v>
      </c>
      <c r="B22" s="95" t="s">
        <v>266</v>
      </c>
      <c r="C22" s="9" t="s">
        <v>40</v>
      </c>
      <c r="D22" s="103"/>
      <c r="E22" s="84"/>
      <c r="F22" s="11">
        <f t="shared" si="0"/>
        <v>0</v>
      </c>
      <c r="G22" s="89">
        <v>0.05</v>
      </c>
      <c r="H22" s="12">
        <f t="shared" si="1"/>
        <v>0</v>
      </c>
      <c r="I22" s="19">
        <f t="shared" si="2"/>
        <v>0</v>
      </c>
    </row>
    <row r="23" spans="1:19" s="39" customFormat="1" ht="36.75" customHeight="1" thickBot="1">
      <c r="A23" s="15">
        <v>16</v>
      </c>
      <c r="B23" s="95" t="s">
        <v>267</v>
      </c>
      <c r="C23" s="4" t="s">
        <v>40</v>
      </c>
      <c r="D23" s="103">
        <v>62</v>
      </c>
      <c r="E23" s="83">
        <v>11.33</v>
      </c>
      <c r="F23" s="11">
        <f t="shared" si="0"/>
        <v>702.46</v>
      </c>
      <c r="G23" s="88">
        <v>0.05</v>
      </c>
      <c r="H23" s="12">
        <f t="shared" si="1"/>
        <v>35.123000000000005</v>
      </c>
      <c r="I23" s="19">
        <f t="shared" si="2"/>
        <v>737.58300000000008</v>
      </c>
    </row>
    <row r="24" spans="1:19" s="39" customFormat="1" ht="42" customHeight="1">
      <c r="A24" s="26">
        <v>17</v>
      </c>
      <c r="B24" s="95" t="s">
        <v>268</v>
      </c>
      <c r="C24" s="8" t="s">
        <v>40</v>
      </c>
      <c r="D24" s="103">
        <v>26</v>
      </c>
      <c r="E24" s="84">
        <v>9.14</v>
      </c>
      <c r="F24" s="11">
        <f t="shared" si="0"/>
        <v>237.64000000000001</v>
      </c>
      <c r="G24" s="91">
        <v>0.05</v>
      </c>
      <c r="H24" s="12">
        <f t="shared" si="1"/>
        <v>11.882000000000001</v>
      </c>
      <c r="I24" s="19">
        <f t="shared" si="2"/>
        <v>249.52200000000002</v>
      </c>
    </row>
    <row r="25" spans="1:19" s="39" customFormat="1" ht="42" customHeight="1" thickBot="1">
      <c r="A25" s="15">
        <v>18</v>
      </c>
      <c r="B25" s="95" t="s">
        <v>269</v>
      </c>
      <c r="C25" s="4" t="s">
        <v>40</v>
      </c>
      <c r="D25" s="103">
        <v>7</v>
      </c>
      <c r="E25" s="83">
        <v>11.43</v>
      </c>
      <c r="F25" s="11">
        <f t="shared" si="0"/>
        <v>80.009999999999991</v>
      </c>
      <c r="G25" s="88">
        <v>0.05</v>
      </c>
      <c r="H25" s="12">
        <f t="shared" si="1"/>
        <v>4.0004999999999997</v>
      </c>
      <c r="I25" s="19">
        <f t="shared" si="2"/>
        <v>84.010499999999993</v>
      </c>
    </row>
    <row r="26" spans="1:19" s="39" customFormat="1" ht="42" customHeight="1">
      <c r="A26" s="26">
        <v>19</v>
      </c>
      <c r="B26" s="95" t="s">
        <v>270</v>
      </c>
      <c r="C26" s="9" t="s">
        <v>40</v>
      </c>
      <c r="D26" s="103">
        <v>11</v>
      </c>
      <c r="E26" s="84">
        <v>10.8</v>
      </c>
      <c r="F26" s="11">
        <f t="shared" si="0"/>
        <v>118.80000000000001</v>
      </c>
      <c r="G26" s="89">
        <v>0.05</v>
      </c>
      <c r="H26" s="12">
        <f t="shared" si="1"/>
        <v>5.9400000000000013</v>
      </c>
      <c r="I26" s="19">
        <f t="shared" si="2"/>
        <v>124.74000000000001</v>
      </c>
    </row>
    <row r="27" spans="1:19" s="39" customFormat="1" ht="42" customHeight="1" thickBot="1">
      <c r="A27" s="15">
        <v>20</v>
      </c>
      <c r="B27" s="95" t="s">
        <v>271</v>
      </c>
      <c r="C27" s="8" t="s">
        <v>40</v>
      </c>
      <c r="D27" s="103">
        <v>5</v>
      </c>
      <c r="E27" s="84">
        <v>19.52</v>
      </c>
      <c r="F27" s="11">
        <f t="shared" si="0"/>
        <v>97.6</v>
      </c>
      <c r="G27" s="91">
        <v>0.05</v>
      </c>
      <c r="H27" s="12">
        <f t="shared" si="1"/>
        <v>4.88</v>
      </c>
      <c r="I27" s="19">
        <f t="shared" si="2"/>
        <v>102.47999999999999</v>
      </c>
    </row>
    <row r="28" spans="1:19" s="39" customFormat="1" ht="42" customHeight="1">
      <c r="A28" s="26">
        <v>21</v>
      </c>
      <c r="B28" s="95" t="s">
        <v>272</v>
      </c>
      <c r="C28" s="4" t="s">
        <v>40</v>
      </c>
      <c r="D28" s="103">
        <v>16</v>
      </c>
      <c r="E28" s="83">
        <v>10.48</v>
      </c>
      <c r="F28" s="11">
        <f t="shared" si="0"/>
        <v>167.68</v>
      </c>
      <c r="G28" s="88">
        <v>0.05</v>
      </c>
      <c r="H28" s="12">
        <f t="shared" si="1"/>
        <v>8.3840000000000003</v>
      </c>
      <c r="I28" s="19">
        <f t="shared" si="2"/>
        <v>176.06400000000002</v>
      </c>
    </row>
    <row r="29" spans="1:19" s="39" customFormat="1" ht="42" customHeight="1" thickBot="1">
      <c r="A29" s="15">
        <v>22</v>
      </c>
      <c r="B29" s="111" t="s">
        <v>273</v>
      </c>
      <c r="C29" s="9" t="s">
        <v>40</v>
      </c>
      <c r="D29" s="103">
        <v>36</v>
      </c>
      <c r="E29" s="84">
        <v>8.1</v>
      </c>
      <c r="F29" s="11">
        <f t="shared" si="0"/>
        <v>291.59999999999997</v>
      </c>
      <c r="G29" s="115">
        <v>0.05</v>
      </c>
      <c r="H29" s="12">
        <f t="shared" si="1"/>
        <v>14.579999999999998</v>
      </c>
      <c r="I29" s="19">
        <f t="shared" si="2"/>
        <v>306.17999999999995</v>
      </c>
    </row>
    <row r="30" spans="1:19" s="39" customFormat="1" ht="42" customHeight="1">
      <c r="A30" s="26">
        <v>23</v>
      </c>
      <c r="B30" s="95" t="s">
        <v>274</v>
      </c>
      <c r="C30" s="9" t="s">
        <v>40</v>
      </c>
      <c r="D30" s="103">
        <v>6</v>
      </c>
      <c r="E30" s="84">
        <v>16.100000000000001</v>
      </c>
      <c r="F30" s="11">
        <f t="shared" si="0"/>
        <v>96.600000000000009</v>
      </c>
      <c r="G30" s="89">
        <v>0.05</v>
      </c>
      <c r="H30" s="12">
        <f t="shared" si="1"/>
        <v>4.830000000000001</v>
      </c>
      <c r="I30" s="19">
        <f t="shared" si="2"/>
        <v>101.43</v>
      </c>
    </row>
    <row r="31" spans="1:19" s="39" customFormat="1" ht="42" customHeight="1" thickBot="1">
      <c r="A31" s="15">
        <v>24</v>
      </c>
      <c r="B31" s="98" t="s">
        <v>275</v>
      </c>
      <c r="C31" s="9" t="s">
        <v>40</v>
      </c>
      <c r="D31" s="103">
        <v>7</v>
      </c>
      <c r="E31" s="84">
        <v>14.1</v>
      </c>
      <c r="F31" s="11">
        <v>14.1</v>
      </c>
      <c r="G31" s="89">
        <v>0.05</v>
      </c>
      <c r="H31" s="12">
        <f t="shared" si="1"/>
        <v>0.70500000000000007</v>
      </c>
      <c r="I31" s="19">
        <f t="shared" si="2"/>
        <v>14.805</v>
      </c>
    </row>
    <row r="32" spans="1:19" s="39" customFormat="1" ht="42" customHeight="1">
      <c r="A32" s="26">
        <v>25</v>
      </c>
      <c r="B32" s="95" t="s">
        <v>276</v>
      </c>
      <c r="C32" s="5" t="s">
        <v>40</v>
      </c>
      <c r="D32" s="103">
        <v>5</v>
      </c>
      <c r="E32" s="83">
        <v>11.09</v>
      </c>
      <c r="F32" s="11">
        <f t="shared" si="0"/>
        <v>55.45</v>
      </c>
      <c r="G32" s="88">
        <v>0.05</v>
      </c>
      <c r="H32" s="12">
        <f t="shared" si="1"/>
        <v>2.7725000000000004</v>
      </c>
      <c r="I32" s="19">
        <f t="shared" si="2"/>
        <v>58.222500000000004</v>
      </c>
    </row>
    <row r="33" spans="1:9" s="39" customFormat="1" ht="42" customHeight="1" thickBot="1">
      <c r="A33" s="15">
        <v>26</v>
      </c>
      <c r="B33" s="95" t="s">
        <v>277</v>
      </c>
      <c r="C33" s="4" t="s">
        <v>40</v>
      </c>
      <c r="D33" s="103">
        <v>100</v>
      </c>
      <c r="E33" s="83">
        <v>16.899999999999999</v>
      </c>
      <c r="F33" s="11">
        <f t="shared" si="0"/>
        <v>1689.9999999999998</v>
      </c>
      <c r="G33" s="88">
        <v>0.05</v>
      </c>
      <c r="H33" s="12">
        <f t="shared" si="1"/>
        <v>84.5</v>
      </c>
      <c r="I33" s="19">
        <f t="shared" si="2"/>
        <v>1774.4999999999998</v>
      </c>
    </row>
    <row r="34" spans="1:9" s="39" customFormat="1" ht="42" customHeight="1">
      <c r="A34" s="26">
        <v>27</v>
      </c>
      <c r="B34" s="95" t="s">
        <v>278</v>
      </c>
      <c r="C34" s="9" t="s">
        <v>40</v>
      </c>
      <c r="D34" s="103">
        <v>115</v>
      </c>
      <c r="E34" s="84">
        <v>14.9</v>
      </c>
      <c r="F34" s="11">
        <f t="shared" si="0"/>
        <v>1713.5</v>
      </c>
      <c r="G34" s="89">
        <v>0.05</v>
      </c>
      <c r="H34" s="12">
        <f t="shared" si="1"/>
        <v>85.675000000000011</v>
      </c>
      <c r="I34" s="19">
        <f t="shared" si="2"/>
        <v>1799.175</v>
      </c>
    </row>
    <row r="35" spans="1:9" s="39" customFormat="1" ht="42" customHeight="1" thickBot="1">
      <c r="A35" s="15">
        <v>28</v>
      </c>
      <c r="B35" s="95" t="s">
        <v>279</v>
      </c>
      <c r="C35" s="9" t="s">
        <v>40</v>
      </c>
      <c r="D35" s="103">
        <v>130</v>
      </c>
      <c r="E35" s="84">
        <v>13.62</v>
      </c>
      <c r="F35" s="11">
        <f t="shared" si="0"/>
        <v>1770.6</v>
      </c>
      <c r="G35" s="89">
        <v>0.05</v>
      </c>
      <c r="H35" s="12">
        <f t="shared" si="1"/>
        <v>88.53</v>
      </c>
      <c r="I35" s="19">
        <f t="shared" si="2"/>
        <v>1859.1299999999999</v>
      </c>
    </row>
    <row r="36" spans="1:9" s="39" customFormat="1" ht="42" customHeight="1">
      <c r="A36" s="26">
        <v>29</v>
      </c>
      <c r="B36" s="95" t="s">
        <v>133</v>
      </c>
      <c r="C36" s="4" t="s">
        <v>40</v>
      </c>
      <c r="D36" s="103">
        <v>110</v>
      </c>
      <c r="E36" s="83">
        <v>13.8</v>
      </c>
      <c r="F36" s="11">
        <f t="shared" si="0"/>
        <v>1518</v>
      </c>
      <c r="G36" s="88">
        <v>0.05</v>
      </c>
      <c r="H36" s="12">
        <f t="shared" si="1"/>
        <v>75.900000000000006</v>
      </c>
      <c r="I36" s="19">
        <f t="shared" si="2"/>
        <v>1593.9</v>
      </c>
    </row>
    <row r="37" spans="1:9" s="39" customFormat="1" ht="42" customHeight="1" thickBot="1">
      <c r="A37" s="15">
        <v>30</v>
      </c>
      <c r="B37" s="98" t="s">
        <v>280</v>
      </c>
      <c r="C37" s="9" t="s">
        <v>40</v>
      </c>
      <c r="D37" s="103">
        <v>22</v>
      </c>
      <c r="E37" s="84">
        <v>5.2</v>
      </c>
      <c r="F37" s="11">
        <f t="shared" si="0"/>
        <v>114.4</v>
      </c>
      <c r="G37" s="89">
        <v>0.05</v>
      </c>
      <c r="H37" s="12">
        <f t="shared" si="1"/>
        <v>5.7200000000000006</v>
      </c>
      <c r="I37" s="19">
        <f t="shared" si="2"/>
        <v>120.12</v>
      </c>
    </row>
    <row r="38" spans="1:9" s="39" customFormat="1" ht="42" customHeight="1">
      <c r="A38" s="26">
        <v>31</v>
      </c>
      <c r="B38" s="95" t="s">
        <v>281</v>
      </c>
      <c r="C38" s="9" t="s">
        <v>40</v>
      </c>
      <c r="D38" s="103">
        <v>5</v>
      </c>
      <c r="E38" s="84">
        <v>5.36</v>
      </c>
      <c r="F38" s="11">
        <f t="shared" si="0"/>
        <v>26.8</v>
      </c>
      <c r="G38" s="89">
        <v>0.05</v>
      </c>
      <c r="H38" s="12">
        <f t="shared" si="1"/>
        <v>1.34</v>
      </c>
      <c r="I38" s="19">
        <f t="shared" si="2"/>
        <v>28.14</v>
      </c>
    </row>
    <row r="39" spans="1:9" s="39" customFormat="1" ht="42" customHeight="1" thickBot="1">
      <c r="A39" s="15">
        <v>32</v>
      </c>
      <c r="B39" s="95" t="s">
        <v>25</v>
      </c>
      <c r="C39" s="4" t="s">
        <v>40</v>
      </c>
      <c r="D39" s="103">
        <v>65</v>
      </c>
      <c r="E39" s="83">
        <v>23.81</v>
      </c>
      <c r="F39" s="11">
        <f t="shared" si="0"/>
        <v>1547.6499999999999</v>
      </c>
      <c r="G39" s="88">
        <v>0.05</v>
      </c>
      <c r="H39" s="12">
        <f t="shared" si="1"/>
        <v>77.382499999999993</v>
      </c>
      <c r="I39" s="19">
        <f t="shared" si="2"/>
        <v>1625.0324999999998</v>
      </c>
    </row>
    <row r="40" spans="1:9" s="39" customFormat="1" ht="42" customHeight="1">
      <c r="A40" s="26">
        <v>33</v>
      </c>
      <c r="B40" s="112" t="s">
        <v>282</v>
      </c>
      <c r="C40" s="8" t="s">
        <v>40</v>
      </c>
      <c r="D40" s="103">
        <v>60</v>
      </c>
      <c r="E40" s="84">
        <v>12</v>
      </c>
      <c r="F40" s="11">
        <f t="shared" si="0"/>
        <v>720</v>
      </c>
      <c r="G40" s="91">
        <v>0.05</v>
      </c>
      <c r="H40" s="12">
        <f t="shared" si="1"/>
        <v>36</v>
      </c>
      <c r="I40" s="19">
        <f t="shared" si="2"/>
        <v>756</v>
      </c>
    </row>
    <row r="41" spans="1:9" s="39" customFormat="1" ht="34.5" customHeight="1" thickBot="1">
      <c r="A41" s="15">
        <v>34</v>
      </c>
      <c r="B41" s="95" t="s">
        <v>283</v>
      </c>
      <c r="C41" s="9" t="s">
        <v>40</v>
      </c>
      <c r="D41" s="103">
        <v>18</v>
      </c>
      <c r="E41" s="84">
        <v>14.5</v>
      </c>
      <c r="F41" s="11">
        <f t="shared" si="0"/>
        <v>261</v>
      </c>
      <c r="G41" s="89">
        <v>0.05</v>
      </c>
      <c r="H41" s="12">
        <f t="shared" si="1"/>
        <v>13.05</v>
      </c>
      <c r="I41" s="19">
        <f t="shared" si="2"/>
        <v>274.05</v>
      </c>
    </row>
    <row r="42" spans="1:9" s="39" customFormat="1" ht="42" customHeight="1">
      <c r="A42" s="26">
        <v>35</v>
      </c>
      <c r="B42" s="95" t="s">
        <v>284</v>
      </c>
      <c r="C42" s="4" t="s">
        <v>40</v>
      </c>
      <c r="D42" s="103">
        <v>18</v>
      </c>
      <c r="E42" s="83">
        <v>14.8</v>
      </c>
      <c r="F42" s="11">
        <f t="shared" si="0"/>
        <v>266.40000000000003</v>
      </c>
      <c r="G42" s="88">
        <v>0.05</v>
      </c>
      <c r="H42" s="12">
        <f t="shared" si="1"/>
        <v>13.320000000000002</v>
      </c>
      <c r="I42" s="19">
        <f t="shared" si="2"/>
        <v>279.72000000000003</v>
      </c>
    </row>
    <row r="43" spans="1:9" s="39" customFormat="1" ht="42" customHeight="1" thickBot="1">
      <c r="A43" s="15">
        <v>36</v>
      </c>
      <c r="B43" s="97" t="s">
        <v>285</v>
      </c>
      <c r="C43" s="3" t="s">
        <v>40</v>
      </c>
      <c r="D43" s="103">
        <v>30</v>
      </c>
      <c r="E43" s="114">
        <v>22.5</v>
      </c>
      <c r="F43" s="11">
        <f t="shared" si="0"/>
        <v>675</v>
      </c>
      <c r="G43" s="90">
        <v>0.05</v>
      </c>
      <c r="H43" s="12">
        <f t="shared" si="1"/>
        <v>33.75</v>
      </c>
      <c r="I43" s="19">
        <f t="shared" si="2"/>
        <v>708.75</v>
      </c>
    </row>
    <row r="44" spans="1:9" s="39" customFormat="1" ht="30" customHeight="1" thickBot="1">
      <c r="A44" s="6"/>
      <c r="B44" s="99" t="s">
        <v>31</v>
      </c>
      <c r="C44" s="1"/>
      <c r="D44" s="104"/>
      <c r="E44" s="85"/>
      <c r="F44" s="17">
        <f>SUM(F8:F43)</f>
        <v>18743.290000000005</v>
      </c>
      <c r="G44" s="92"/>
      <c r="H44" s="18">
        <f>SUM(H8:H43)</f>
        <v>937.16449999999998</v>
      </c>
      <c r="I44" s="28">
        <f>SUM(I8:I43)</f>
        <v>19680.4545</v>
      </c>
    </row>
    <row r="45" spans="1:9" ht="14.25">
      <c r="A45" s="120"/>
      <c r="B45" s="121"/>
      <c r="C45" s="120"/>
      <c r="D45" s="120"/>
      <c r="E45" s="120"/>
      <c r="F45" s="120"/>
      <c r="G45" s="120"/>
      <c r="H45" s="120"/>
      <c r="I45" s="120"/>
    </row>
    <row r="46" spans="1:9" ht="14.25">
      <c r="A46" s="120"/>
      <c r="B46" s="121"/>
      <c r="C46" s="120"/>
      <c r="D46" s="120"/>
      <c r="E46" s="120"/>
      <c r="F46" s="120"/>
      <c r="G46" s="120"/>
      <c r="H46" s="120"/>
      <c r="I46" s="120"/>
    </row>
    <row r="47" spans="1:9" ht="15.75">
      <c r="A47" s="197" t="s">
        <v>138</v>
      </c>
      <c r="B47" s="197"/>
      <c r="C47" s="197"/>
      <c r="D47" s="197"/>
      <c r="E47" s="197"/>
      <c r="F47" s="197"/>
      <c r="G47" s="197"/>
      <c r="H47" s="197"/>
      <c r="I47" s="197"/>
    </row>
    <row r="48" spans="1:9" ht="15">
      <c r="A48" s="123" t="s">
        <v>111</v>
      </c>
      <c r="B48" s="120"/>
      <c r="C48" s="120"/>
      <c r="D48" s="120"/>
      <c r="E48" s="120"/>
      <c r="F48" s="120"/>
      <c r="G48" s="120"/>
      <c r="H48" s="120"/>
      <c r="I48" s="120"/>
    </row>
    <row r="49" spans="1:10" ht="15">
      <c r="A49" s="124"/>
      <c r="B49" s="120"/>
      <c r="C49" s="120"/>
      <c r="D49" s="120"/>
      <c r="E49" s="120"/>
      <c r="F49" s="120"/>
      <c r="G49" s="120"/>
      <c r="H49" s="120"/>
      <c r="I49" s="120"/>
    </row>
    <row r="50" spans="1:10" ht="14.25">
      <c r="A50" s="125" t="s">
        <v>112</v>
      </c>
      <c r="B50" s="120"/>
      <c r="C50" s="120"/>
      <c r="D50" s="120"/>
      <c r="E50" s="120"/>
      <c r="F50" s="120"/>
      <c r="G50" s="120"/>
      <c r="H50" s="120"/>
      <c r="I50" s="120"/>
    </row>
    <row r="51" spans="1:10" ht="14.25">
      <c r="A51" s="125" t="s">
        <v>113</v>
      </c>
      <c r="B51" s="120"/>
      <c r="C51" s="125" t="s">
        <v>114</v>
      </c>
      <c r="D51" s="120"/>
      <c r="E51" s="125" t="s">
        <v>115</v>
      </c>
      <c r="F51" s="120"/>
      <c r="G51" s="120"/>
      <c r="H51" s="122"/>
      <c r="I51" s="122"/>
    </row>
    <row r="52" spans="1:10" ht="14.25">
      <c r="A52" s="126" t="s">
        <v>116</v>
      </c>
      <c r="B52" s="120"/>
      <c r="C52" s="120"/>
      <c r="D52" s="120"/>
      <c r="E52" s="126" t="s">
        <v>117</v>
      </c>
      <c r="F52" s="120"/>
      <c r="G52" s="120"/>
      <c r="H52" s="122"/>
      <c r="I52" s="122"/>
    </row>
    <row r="53" spans="1:10" ht="14.25">
      <c r="A53" s="120"/>
      <c r="B53" s="121"/>
      <c r="C53" s="120"/>
      <c r="D53" s="120"/>
      <c r="E53" s="120"/>
      <c r="F53" s="120"/>
      <c r="G53" s="120"/>
      <c r="H53" s="120"/>
      <c r="I53" s="120"/>
    </row>
    <row r="54" spans="1:10" ht="14.25" customHeight="1">
      <c r="A54" s="199" t="s">
        <v>130</v>
      </c>
      <c r="B54" s="199"/>
      <c r="C54" s="199"/>
      <c r="D54" s="199"/>
      <c r="E54" s="199"/>
      <c r="F54" s="199"/>
      <c r="G54" s="199"/>
      <c r="H54" s="199"/>
      <c r="I54" s="199"/>
      <c r="J54" s="46"/>
    </row>
    <row r="55" spans="1:10" ht="14.25" customHeight="1">
      <c r="A55" s="199"/>
      <c r="B55" s="199"/>
      <c r="C55" s="199"/>
      <c r="D55" s="199"/>
      <c r="E55" s="199"/>
      <c r="F55" s="199"/>
      <c r="G55" s="199"/>
      <c r="H55" s="199"/>
      <c r="I55" s="199"/>
      <c r="J55" s="46"/>
    </row>
    <row r="56" spans="1:10" ht="14.25" customHeight="1">
      <c r="A56" s="199"/>
      <c r="B56" s="199"/>
      <c r="C56" s="199"/>
      <c r="D56" s="199"/>
      <c r="E56" s="199"/>
      <c r="F56" s="199"/>
      <c r="G56" s="199"/>
      <c r="H56" s="199"/>
      <c r="I56" s="199"/>
      <c r="J56" s="46"/>
    </row>
    <row r="57" spans="1:10" ht="14.25" customHeight="1">
      <c r="A57" s="150"/>
      <c r="B57" s="150"/>
      <c r="C57" s="150"/>
      <c r="D57" s="150"/>
      <c r="E57" s="150"/>
      <c r="F57" s="150"/>
      <c r="G57" s="150"/>
      <c r="H57" s="150"/>
      <c r="I57" s="150"/>
      <c r="J57" s="46"/>
    </row>
    <row r="58" spans="1:10" ht="14.25" customHeight="1">
      <c r="A58" s="46"/>
      <c r="B58" s="113"/>
      <c r="C58" s="46"/>
      <c r="D58" s="116"/>
      <c r="E58" s="113"/>
      <c r="F58" s="46"/>
      <c r="G58" s="113"/>
      <c r="H58" s="46"/>
      <c r="I58" s="46"/>
      <c r="J58" s="46"/>
    </row>
    <row r="59" spans="1:10" ht="14.25" customHeight="1">
      <c r="A59" s="46"/>
      <c r="B59" s="113"/>
      <c r="C59" s="46"/>
      <c r="D59" s="116"/>
      <c r="E59" s="113"/>
      <c r="F59" s="46"/>
      <c r="G59" s="113"/>
      <c r="H59" s="46"/>
      <c r="I59" s="46"/>
      <c r="J59" s="46"/>
    </row>
    <row r="60" spans="1:10" ht="14.25" customHeight="1">
      <c r="A60" s="46"/>
      <c r="B60" s="113"/>
      <c r="C60" s="46"/>
      <c r="D60" s="116"/>
      <c r="E60" s="113"/>
      <c r="F60" s="46"/>
      <c r="G60" s="113"/>
      <c r="H60" s="46"/>
      <c r="I60" s="46"/>
      <c r="J60" s="46"/>
    </row>
    <row r="61" spans="1:10" ht="14.25">
      <c r="A61"/>
      <c r="B61" s="80"/>
      <c r="C61"/>
      <c r="D61" s="105"/>
      <c r="E61" s="68"/>
      <c r="F61"/>
      <c r="G61" s="68"/>
      <c r="H61"/>
      <c r="I61"/>
    </row>
    <row r="62" spans="1:10" ht="14.25">
      <c r="A62"/>
      <c r="B62" s="80"/>
      <c r="C62"/>
      <c r="D62" s="105"/>
      <c r="E62" s="68"/>
      <c r="F62"/>
      <c r="G62" s="68"/>
      <c r="H62"/>
      <c r="I62"/>
    </row>
    <row r="63" spans="1:10" ht="14.25">
      <c r="A63"/>
      <c r="B63" s="80"/>
      <c r="C63"/>
      <c r="D63" s="105"/>
      <c r="E63" s="68"/>
      <c r="F63"/>
      <c r="G63" s="68"/>
      <c r="H63"/>
      <c r="I63"/>
    </row>
    <row r="64" spans="1:10" ht="14.25">
      <c r="A64"/>
      <c r="B64" s="80"/>
      <c r="C64"/>
      <c r="D64" s="105"/>
      <c r="E64" s="68"/>
      <c r="F64"/>
      <c r="G64" s="68"/>
      <c r="H64"/>
      <c r="I64"/>
    </row>
    <row r="65" spans="1:9" ht="14.25">
      <c r="A65"/>
      <c r="B65" s="80"/>
      <c r="C65"/>
      <c r="D65" s="105"/>
      <c r="E65" s="68"/>
      <c r="F65"/>
      <c r="G65" s="68"/>
      <c r="H65"/>
      <c r="I65"/>
    </row>
    <row r="66" spans="1:9" ht="14.25">
      <c r="A66"/>
      <c r="B66" s="80"/>
      <c r="C66"/>
      <c r="D66" s="105"/>
      <c r="E66" s="68"/>
      <c r="F66"/>
      <c r="G66" s="68"/>
      <c r="H66"/>
      <c r="I66"/>
    </row>
    <row r="67" spans="1:9" ht="14.25">
      <c r="A67"/>
      <c r="B67" s="80"/>
      <c r="C67"/>
      <c r="D67" s="105"/>
      <c r="E67" s="68"/>
      <c r="F67"/>
      <c r="G67" s="68"/>
      <c r="H67"/>
      <c r="I67"/>
    </row>
    <row r="68" spans="1:9" ht="14.25">
      <c r="A68"/>
      <c r="B68" s="80"/>
      <c r="C68"/>
      <c r="D68" s="105"/>
      <c r="E68" s="68"/>
      <c r="F68"/>
      <c r="G68" s="68"/>
      <c r="H68"/>
      <c r="I68"/>
    </row>
    <row r="69" spans="1:9" ht="14.25">
      <c r="A69"/>
      <c r="B69" s="80"/>
      <c r="C69"/>
      <c r="D69" s="105"/>
      <c r="E69" s="68"/>
      <c r="F69"/>
      <c r="G69" s="68"/>
      <c r="H69"/>
      <c r="I69"/>
    </row>
    <row r="70" spans="1:9" ht="14.25">
      <c r="A70"/>
      <c r="B70" s="80"/>
      <c r="C70"/>
      <c r="D70" s="105"/>
      <c r="E70" s="68"/>
      <c r="F70"/>
      <c r="G70" s="68"/>
      <c r="H70"/>
      <c r="I70"/>
    </row>
    <row r="71" spans="1:9" ht="14.25">
      <c r="A71"/>
      <c r="B71" s="80"/>
      <c r="C71"/>
      <c r="D71" s="105"/>
      <c r="E71" s="68"/>
      <c r="F71"/>
      <c r="G71" s="68"/>
      <c r="H71"/>
      <c r="I71"/>
    </row>
    <row r="72" spans="1:9" ht="14.25">
      <c r="A72"/>
      <c r="B72" s="80"/>
      <c r="C72"/>
      <c r="D72" s="105"/>
      <c r="E72" s="68"/>
      <c r="F72"/>
      <c r="G72" s="68"/>
      <c r="H72"/>
      <c r="I72"/>
    </row>
    <row r="73" spans="1:9" ht="14.25">
      <c r="A73"/>
      <c r="B73" s="80"/>
      <c r="C73"/>
      <c r="D73" s="105"/>
      <c r="E73" s="68"/>
      <c r="F73"/>
      <c r="G73" s="68"/>
      <c r="H73"/>
      <c r="I73"/>
    </row>
    <row r="74" spans="1:9" ht="14.25">
      <c r="A74"/>
      <c r="B74" s="80"/>
      <c r="C74"/>
      <c r="D74" s="105"/>
      <c r="E74" s="68"/>
      <c r="F74"/>
      <c r="G74" s="68"/>
      <c r="H74"/>
      <c r="I74"/>
    </row>
    <row r="75" spans="1:9" ht="14.25">
      <c r="A75"/>
      <c r="B75" s="80"/>
      <c r="C75"/>
      <c r="D75" s="105"/>
      <c r="E75" s="68"/>
      <c r="F75"/>
      <c r="G75" s="68"/>
      <c r="H75"/>
      <c r="I75"/>
    </row>
    <row r="76" spans="1:9" ht="14.25">
      <c r="A76"/>
      <c r="B76" s="80"/>
      <c r="C76"/>
      <c r="D76" s="105"/>
      <c r="E76" s="68"/>
      <c r="F76"/>
      <c r="G76" s="68"/>
      <c r="H76"/>
      <c r="I76"/>
    </row>
    <row r="77" spans="1:9" ht="14.25">
      <c r="A77"/>
      <c r="B77" s="80"/>
      <c r="C77"/>
      <c r="D77" s="105"/>
      <c r="E77" s="68"/>
      <c r="F77"/>
      <c r="G77" s="68"/>
      <c r="H77"/>
      <c r="I77"/>
    </row>
    <row r="78" spans="1:9" ht="14.25">
      <c r="A78"/>
      <c r="B78" s="80"/>
      <c r="C78"/>
      <c r="D78" s="105"/>
      <c r="E78" s="68"/>
      <c r="F78"/>
      <c r="G78" s="68"/>
      <c r="H78"/>
      <c r="I78"/>
    </row>
    <row r="79" spans="1:9" ht="14.25">
      <c r="A79"/>
      <c r="B79" s="80"/>
      <c r="C79"/>
      <c r="D79" s="105"/>
      <c r="E79" s="68"/>
      <c r="F79"/>
      <c r="G79" s="68"/>
      <c r="H79"/>
      <c r="I79"/>
    </row>
    <row r="80" spans="1:9" ht="14.25">
      <c r="A80"/>
      <c r="B80" s="80"/>
      <c r="C80"/>
      <c r="D80" s="105"/>
      <c r="E80" s="68"/>
      <c r="F80"/>
      <c r="G80" s="68"/>
      <c r="H80"/>
      <c r="I80"/>
    </row>
    <row r="81" spans="1:9" ht="14.25">
      <c r="A81"/>
      <c r="B81" s="80"/>
      <c r="C81"/>
      <c r="D81" s="105"/>
      <c r="E81" s="68"/>
      <c r="F81"/>
      <c r="G81" s="68"/>
      <c r="H81"/>
      <c r="I81"/>
    </row>
    <row r="82" spans="1:9" ht="14.25">
      <c r="A82"/>
      <c r="B82" s="80"/>
      <c r="C82"/>
      <c r="D82" s="105"/>
      <c r="E82" s="68"/>
      <c r="F82"/>
      <c r="G82" s="68"/>
      <c r="H82"/>
      <c r="I82"/>
    </row>
    <row r="83" spans="1:9" ht="14.25">
      <c r="A83"/>
      <c r="B83" s="80"/>
      <c r="C83"/>
      <c r="D83" s="105"/>
      <c r="E83" s="68"/>
      <c r="F83"/>
      <c r="G83" s="68"/>
      <c r="H83"/>
      <c r="I83"/>
    </row>
    <row r="84" spans="1:9" ht="14.25">
      <c r="A84"/>
      <c r="B84" s="80"/>
      <c r="C84"/>
      <c r="D84" s="105"/>
      <c r="E84" s="68"/>
      <c r="F84"/>
      <c r="G84" s="68"/>
      <c r="H84"/>
      <c r="I84"/>
    </row>
    <row r="85" spans="1:9" ht="14.25">
      <c r="A85"/>
      <c r="B85" s="80"/>
      <c r="C85"/>
      <c r="D85" s="105"/>
      <c r="E85" s="68"/>
      <c r="F85"/>
      <c r="G85" s="68"/>
      <c r="H85"/>
      <c r="I85"/>
    </row>
    <row r="86" spans="1:9" ht="14.25">
      <c r="A86"/>
      <c r="B86" s="80"/>
      <c r="C86"/>
      <c r="D86" s="105"/>
      <c r="E86" s="68"/>
      <c r="F86"/>
      <c r="G86" s="68"/>
      <c r="H86"/>
      <c r="I86"/>
    </row>
    <row r="87" spans="1:9" ht="14.25">
      <c r="A87"/>
      <c r="B87" s="80"/>
      <c r="C87"/>
      <c r="D87" s="105"/>
      <c r="E87" s="68"/>
      <c r="F87"/>
      <c r="G87" s="68"/>
      <c r="H87"/>
      <c r="I87"/>
    </row>
    <row r="88" spans="1:9" ht="14.25">
      <c r="A88"/>
      <c r="B88" s="80"/>
      <c r="C88"/>
      <c r="D88" s="105"/>
      <c r="E88" s="68"/>
      <c r="F88"/>
      <c r="G88" s="68"/>
      <c r="H88"/>
      <c r="I88"/>
    </row>
    <row r="89" spans="1:9" ht="14.25">
      <c r="A89"/>
      <c r="B89" s="80"/>
      <c r="C89"/>
      <c r="D89" s="105"/>
      <c r="E89" s="68"/>
      <c r="F89"/>
      <c r="G89" s="68"/>
      <c r="H89"/>
      <c r="I89"/>
    </row>
    <row r="90" spans="1:9" ht="14.25">
      <c r="A90"/>
      <c r="B90" s="80"/>
      <c r="C90"/>
      <c r="D90" s="105"/>
      <c r="E90" s="68"/>
      <c r="F90"/>
      <c r="G90" s="68"/>
      <c r="H90"/>
      <c r="I90"/>
    </row>
    <row r="91" spans="1:9" ht="14.25">
      <c r="A91"/>
      <c r="B91" s="80"/>
      <c r="C91"/>
      <c r="D91" s="105"/>
      <c r="E91" s="68"/>
      <c r="F91"/>
      <c r="G91" s="68"/>
      <c r="H91"/>
      <c r="I91"/>
    </row>
    <row r="92" spans="1:9" ht="14.25">
      <c r="A92"/>
      <c r="B92" s="80"/>
      <c r="C92"/>
      <c r="D92" s="105"/>
      <c r="E92" s="68"/>
      <c r="F92"/>
      <c r="G92" s="68"/>
      <c r="H92"/>
      <c r="I92"/>
    </row>
    <row r="93" spans="1:9" ht="14.25">
      <c r="A93"/>
      <c r="B93" s="80"/>
      <c r="C93"/>
      <c r="D93" s="105"/>
      <c r="E93" s="68"/>
      <c r="F93"/>
      <c r="G93" s="68"/>
      <c r="H93"/>
      <c r="I93"/>
    </row>
    <row r="94" spans="1:9" ht="14.25">
      <c r="A94"/>
      <c r="B94" s="80"/>
      <c r="C94"/>
      <c r="D94" s="105"/>
      <c r="E94" s="68"/>
      <c r="F94"/>
      <c r="G94" s="68"/>
      <c r="H94"/>
      <c r="I94"/>
    </row>
    <row r="95" spans="1:9" ht="14.25">
      <c r="A95"/>
      <c r="B95" s="80"/>
      <c r="C95"/>
      <c r="D95" s="105"/>
      <c r="E95" s="68"/>
      <c r="F95"/>
      <c r="G95" s="68"/>
      <c r="H95"/>
      <c r="I95"/>
    </row>
    <row r="96" spans="1:9" ht="14.25">
      <c r="A96"/>
      <c r="B96" s="80"/>
      <c r="C96"/>
      <c r="D96" s="105"/>
      <c r="E96" s="68"/>
      <c r="F96"/>
      <c r="G96" s="68"/>
      <c r="H96"/>
      <c r="I96"/>
    </row>
    <row r="97" spans="1:9" ht="14.25">
      <c r="A97"/>
      <c r="B97" s="80"/>
      <c r="C97"/>
      <c r="D97" s="105"/>
      <c r="E97" s="68"/>
      <c r="F97"/>
      <c r="G97" s="68"/>
      <c r="H97"/>
      <c r="I97"/>
    </row>
    <row r="98" spans="1:9" ht="14.25">
      <c r="A98"/>
      <c r="B98" s="80"/>
      <c r="C98"/>
      <c r="D98" s="105"/>
      <c r="E98" s="68"/>
      <c r="F98"/>
      <c r="G98" s="68"/>
      <c r="H98"/>
      <c r="I98"/>
    </row>
    <row r="99" spans="1:9" ht="14.25">
      <c r="A99"/>
      <c r="B99" s="80"/>
      <c r="C99"/>
      <c r="D99" s="105"/>
      <c r="E99" s="68"/>
      <c r="F99"/>
      <c r="G99" s="68"/>
      <c r="H99"/>
      <c r="I99"/>
    </row>
    <row r="100" spans="1:9" ht="14.25">
      <c r="A100"/>
      <c r="B100" s="80"/>
      <c r="C100"/>
      <c r="D100" s="105"/>
      <c r="E100" s="68"/>
      <c r="F100"/>
      <c r="G100" s="68"/>
      <c r="H100"/>
      <c r="I100"/>
    </row>
    <row r="101" spans="1:9" ht="14.25">
      <c r="A101"/>
      <c r="B101" s="80"/>
      <c r="C101"/>
      <c r="D101" s="105"/>
      <c r="E101" s="68"/>
      <c r="F101"/>
      <c r="G101" s="68"/>
      <c r="H101"/>
      <c r="I101"/>
    </row>
    <row r="102" spans="1:9" ht="14.25">
      <c r="A102"/>
      <c r="B102" s="80"/>
      <c r="C102"/>
      <c r="D102" s="105"/>
      <c r="E102" s="68"/>
      <c r="F102"/>
      <c r="G102" s="68"/>
      <c r="H102"/>
      <c r="I102"/>
    </row>
    <row r="103" spans="1:9" ht="14.25">
      <c r="A103"/>
      <c r="B103" s="80"/>
      <c r="C103"/>
      <c r="D103" s="105"/>
      <c r="E103" s="68"/>
      <c r="F103"/>
      <c r="G103" s="68"/>
      <c r="H103"/>
      <c r="I103"/>
    </row>
    <row r="104" spans="1:9" ht="14.25">
      <c r="A104"/>
      <c r="B104" s="80"/>
      <c r="C104"/>
      <c r="D104" s="105"/>
      <c r="E104" s="68"/>
      <c r="F104"/>
      <c r="G104" s="68"/>
      <c r="H104"/>
      <c r="I104"/>
    </row>
    <row r="105" spans="1:9" ht="14.25">
      <c r="A105"/>
      <c r="B105" s="80"/>
      <c r="C105"/>
      <c r="D105" s="105"/>
      <c r="E105" s="68"/>
      <c r="F105"/>
      <c r="G105" s="68"/>
      <c r="H105"/>
      <c r="I105"/>
    </row>
    <row r="106" spans="1:9" ht="14.25">
      <c r="A106"/>
      <c r="B106" s="80"/>
      <c r="C106"/>
      <c r="D106" s="105"/>
      <c r="E106" s="68"/>
      <c r="F106"/>
      <c r="G106" s="68"/>
      <c r="H106"/>
      <c r="I106"/>
    </row>
    <row r="107" spans="1:9" ht="14.25">
      <c r="A107"/>
      <c r="B107" s="80"/>
      <c r="C107"/>
      <c r="D107" s="105"/>
      <c r="E107" s="68"/>
      <c r="F107"/>
      <c r="G107" s="68"/>
      <c r="H107"/>
      <c r="I107"/>
    </row>
    <row r="108" spans="1:9" ht="14.25">
      <c r="A108"/>
      <c r="B108" s="80"/>
      <c r="C108"/>
      <c r="D108" s="105"/>
      <c r="E108" s="68"/>
      <c r="F108"/>
      <c r="G108" s="68"/>
      <c r="H108"/>
      <c r="I108"/>
    </row>
    <row r="109" spans="1:9" ht="14.25">
      <c r="A109"/>
      <c r="B109" s="80"/>
      <c r="C109"/>
      <c r="D109" s="105"/>
      <c r="E109" s="68"/>
      <c r="F109"/>
      <c r="G109" s="68"/>
      <c r="H109"/>
      <c r="I109"/>
    </row>
    <row r="110" spans="1:9" ht="14.25">
      <c r="A110"/>
      <c r="B110" s="80"/>
      <c r="C110"/>
      <c r="D110" s="105"/>
      <c r="E110" s="68"/>
      <c r="F110"/>
      <c r="G110" s="68"/>
      <c r="H110"/>
      <c r="I110"/>
    </row>
    <row r="111" spans="1:9" ht="14.25">
      <c r="A111"/>
      <c r="B111" s="80"/>
      <c r="C111"/>
      <c r="D111" s="105"/>
      <c r="E111" s="68"/>
      <c r="F111"/>
      <c r="G111" s="68"/>
      <c r="H111"/>
      <c r="I111"/>
    </row>
    <row r="112" spans="1:9" ht="14.25">
      <c r="A112"/>
      <c r="B112" s="80"/>
      <c r="C112"/>
      <c r="D112" s="105"/>
      <c r="E112" s="68"/>
      <c r="F112"/>
      <c r="G112" s="68"/>
      <c r="H112"/>
      <c r="I112"/>
    </row>
    <row r="113" spans="1:9" ht="14.25">
      <c r="A113"/>
      <c r="B113" s="80"/>
      <c r="C113"/>
      <c r="D113" s="105"/>
      <c r="E113" s="68"/>
      <c r="F113"/>
      <c r="G113" s="68"/>
      <c r="H113"/>
      <c r="I113"/>
    </row>
    <row r="114" spans="1:9" ht="14.25">
      <c r="A114"/>
      <c r="B114" s="80"/>
      <c r="C114"/>
      <c r="D114" s="105"/>
      <c r="E114" s="68"/>
      <c r="F114"/>
      <c r="G114" s="68"/>
      <c r="H114"/>
      <c r="I114"/>
    </row>
    <row r="115" spans="1:9" ht="14.25">
      <c r="A115"/>
      <c r="B115" s="80"/>
      <c r="C115"/>
      <c r="D115" s="105"/>
      <c r="E115" s="68"/>
      <c r="F115"/>
      <c r="G115" s="68"/>
      <c r="H115"/>
      <c r="I115"/>
    </row>
    <row r="116" spans="1:9" ht="14.25">
      <c r="A116"/>
      <c r="B116" s="80"/>
      <c r="C116"/>
      <c r="D116" s="105"/>
      <c r="E116" s="68"/>
      <c r="F116"/>
      <c r="G116" s="68"/>
      <c r="H116"/>
      <c r="I116"/>
    </row>
    <row r="117" spans="1:9" ht="14.25">
      <c r="A117"/>
      <c r="B117" s="80"/>
      <c r="C117"/>
      <c r="D117" s="105"/>
      <c r="E117" s="68"/>
      <c r="F117"/>
      <c r="G117" s="68"/>
      <c r="H117"/>
      <c r="I117"/>
    </row>
    <row r="118" spans="1:9" ht="14.25">
      <c r="A118"/>
      <c r="B118" s="80"/>
      <c r="C118"/>
      <c r="D118" s="105"/>
      <c r="E118" s="68"/>
      <c r="F118"/>
      <c r="G118" s="68"/>
      <c r="H118"/>
      <c r="I118"/>
    </row>
    <row r="119" spans="1:9" ht="14.25">
      <c r="A119"/>
      <c r="B119" s="80"/>
      <c r="C119"/>
      <c r="D119" s="105"/>
      <c r="E119" s="68"/>
      <c r="F119"/>
      <c r="G119" s="68"/>
      <c r="H119"/>
      <c r="I119"/>
    </row>
    <row r="120" spans="1:9" ht="14.25">
      <c r="A120"/>
      <c r="B120" s="80"/>
      <c r="C120"/>
      <c r="D120" s="105"/>
      <c r="E120" s="68"/>
      <c r="F120"/>
      <c r="G120" s="68"/>
      <c r="H120"/>
      <c r="I120"/>
    </row>
    <row r="121" spans="1:9" ht="14.25">
      <c r="A121"/>
      <c r="B121" s="80"/>
      <c r="C121"/>
      <c r="D121" s="105"/>
      <c r="E121" s="68"/>
      <c r="F121"/>
      <c r="G121" s="68"/>
      <c r="H121"/>
      <c r="I121"/>
    </row>
    <row r="122" spans="1:9" ht="14.25">
      <c r="A122"/>
      <c r="B122" s="80"/>
      <c r="C122"/>
      <c r="D122" s="105"/>
      <c r="E122" s="68"/>
      <c r="F122"/>
      <c r="G122" s="68"/>
      <c r="H122"/>
      <c r="I122"/>
    </row>
    <row r="123" spans="1:9" ht="14.25">
      <c r="A123"/>
      <c r="B123" s="80"/>
      <c r="C123"/>
      <c r="D123" s="105"/>
      <c r="E123" s="68"/>
      <c r="F123"/>
      <c r="G123" s="68"/>
      <c r="H123"/>
      <c r="I123"/>
    </row>
    <row r="124" spans="1:9" ht="14.25">
      <c r="A124"/>
      <c r="B124" s="80"/>
      <c r="C124"/>
      <c r="D124" s="105"/>
      <c r="E124" s="68"/>
      <c r="F124"/>
      <c r="G124" s="68"/>
      <c r="H124"/>
      <c r="I124"/>
    </row>
    <row r="125" spans="1:9" ht="14.25">
      <c r="A125"/>
      <c r="B125" s="80"/>
      <c r="C125"/>
      <c r="D125" s="105"/>
      <c r="E125" s="68"/>
      <c r="F125"/>
      <c r="G125" s="68"/>
      <c r="H125"/>
      <c r="I125"/>
    </row>
    <row r="126" spans="1:9" ht="14.25">
      <c r="A126"/>
      <c r="B126" s="80"/>
      <c r="C126"/>
      <c r="D126" s="105"/>
      <c r="E126" s="68"/>
      <c r="F126"/>
      <c r="G126" s="68"/>
      <c r="H126"/>
      <c r="I126"/>
    </row>
    <row r="127" spans="1:9" ht="14.25">
      <c r="A127"/>
      <c r="B127" s="80"/>
      <c r="C127"/>
      <c r="D127" s="105"/>
      <c r="E127" s="68"/>
      <c r="F127"/>
      <c r="G127" s="68"/>
      <c r="H127"/>
      <c r="I127"/>
    </row>
    <row r="128" spans="1:9" ht="14.25">
      <c r="A128"/>
      <c r="B128" s="80"/>
      <c r="C128"/>
      <c r="D128" s="105"/>
      <c r="E128" s="68"/>
      <c r="F128"/>
      <c r="G128" s="68"/>
      <c r="H128"/>
      <c r="I128"/>
    </row>
    <row r="129" spans="1:9" ht="14.25">
      <c r="A129"/>
      <c r="B129" s="80"/>
      <c r="C129"/>
      <c r="D129" s="105"/>
      <c r="E129" s="68"/>
      <c r="F129"/>
      <c r="G129" s="68"/>
      <c r="H129"/>
      <c r="I129"/>
    </row>
    <row r="130" spans="1:9" ht="14.25">
      <c r="A130"/>
      <c r="B130" s="80"/>
      <c r="C130"/>
      <c r="D130" s="105"/>
      <c r="E130" s="68"/>
      <c r="F130"/>
      <c r="G130" s="68"/>
      <c r="H130"/>
      <c r="I130"/>
    </row>
    <row r="131" spans="1:9" ht="14.25">
      <c r="A131"/>
      <c r="B131" s="80"/>
      <c r="C131"/>
      <c r="D131" s="105"/>
      <c r="E131" s="68"/>
      <c r="F131"/>
      <c r="G131" s="68"/>
      <c r="H131"/>
      <c r="I131"/>
    </row>
    <row r="132" spans="1:9" ht="14.25">
      <c r="A132"/>
      <c r="B132" s="80"/>
      <c r="C132"/>
      <c r="D132" s="105"/>
      <c r="E132" s="68"/>
      <c r="F132"/>
      <c r="G132" s="68"/>
      <c r="H132"/>
      <c r="I132"/>
    </row>
    <row r="133" spans="1:9" ht="14.25">
      <c r="A133"/>
      <c r="B133" s="80"/>
      <c r="C133"/>
      <c r="D133" s="105"/>
      <c r="E133" s="68"/>
      <c r="F133"/>
      <c r="G133" s="68"/>
      <c r="H133"/>
      <c r="I133"/>
    </row>
    <row r="134" spans="1:9" ht="14.25">
      <c r="A134"/>
      <c r="B134" s="80"/>
      <c r="C134"/>
      <c r="D134" s="105"/>
      <c r="E134" s="68"/>
      <c r="F134"/>
      <c r="G134" s="68"/>
      <c r="H134"/>
      <c r="I134"/>
    </row>
    <row r="135" spans="1:9" ht="14.25">
      <c r="A135"/>
      <c r="B135" s="80"/>
      <c r="C135"/>
      <c r="D135" s="105"/>
      <c r="E135" s="68"/>
      <c r="F135"/>
      <c r="G135" s="68"/>
      <c r="H135"/>
      <c r="I135"/>
    </row>
    <row r="136" spans="1:9" ht="14.25">
      <c r="A136"/>
      <c r="B136" s="80"/>
      <c r="C136"/>
      <c r="D136" s="105"/>
      <c r="E136" s="68"/>
      <c r="F136"/>
      <c r="G136" s="68"/>
      <c r="H136"/>
      <c r="I136"/>
    </row>
    <row r="137" spans="1:9" ht="14.25">
      <c r="A137"/>
      <c r="B137" s="80"/>
      <c r="C137"/>
      <c r="D137" s="105"/>
      <c r="E137" s="68"/>
      <c r="F137"/>
      <c r="G137" s="68"/>
      <c r="H137"/>
      <c r="I137"/>
    </row>
    <row r="138" spans="1:9" ht="14.25">
      <c r="A138"/>
      <c r="B138" s="80"/>
      <c r="C138"/>
      <c r="D138" s="105"/>
      <c r="E138" s="68"/>
      <c r="F138"/>
      <c r="G138" s="68"/>
      <c r="H138"/>
      <c r="I138"/>
    </row>
    <row r="139" spans="1:9" ht="14.25">
      <c r="A139"/>
      <c r="B139" s="80"/>
      <c r="C139"/>
      <c r="D139" s="105"/>
      <c r="E139" s="68"/>
      <c r="F139"/>
      <c r="G139" s="68"/>
      <c r="H139"/>
      <c r="I139"/>
    </row>
    <row r="140" spans="1:9" ht="14.25">
      <c r="A140"/>
      <c r="B140" s="80"/>
      <c r="C140"/>
      <c r="D140" s="105"/>
      <c r="E140" s="68"/>
      <c r="F140"/>
      <c r="G140" s="68"/>
      <c r="H140"/>
      <c r="I140"/>
    </row>
    <row r="141" spans="1:9" ht="14.25">
      <c r="A141"/>
      <c r="B141" s="80"/>
      <c r="C141"/>
      <c r="D141" s="105"/>
      <c r="E141" s="68"/>
      <c r="F141"/>
      <c r="G141" s="68"/>
      <c r="H141"/>
      <c r="I141"/>
    </row>
    <row r="142" spans="1:9" ht="14.25">
      <c r="A142"/>
      <c r="B142" s="80"/>
      <c r="C142"/>
      <c r="D142" s="105"/>
      <c r="E142" s="68"/>
      <c r="F142"/>
      <c r="G142" s="68"/>
      <c r="H142"/>
      <c r="I142"/>
    </row>
    <row r="143" spans="1:9" ht="14.25">
      <c r="A143"/>
      <c r="B143" s="80"/>
      <c r="C143"/>
      <c r="D143" s="105"/>
      <c r="E143" s="68"/>
      <c r="F143"/>
      <c r="G143" s="68"/>
      <c r="H143"/>
      <c r="I143"/>
    </row>
    <row r="144" spans="1:9" ht="14.25">
      <c r="A144"/>
      <c r="B144" s="80"/>
      <c r="C144"/>
      <c r="D144" s="105"/>
      <c r="E144" s="68"/>
      <c r="F144"/>
      <c r="G144" s="68"/>
      <c r="H144"/>
      <c r="I144"/>
    </row>
    <row r="145" spans="1:9" ht="14.25">
      <c r="A145"/>
      <c r="B145" s="80"/>
      <c r="C145"/>
      <c r="D145" s="105"/>
      <c r="E145" s="68"/>
      <c r="F145"/>
      <c r="G145" s="68"/>
      <c r="H145"/>
      <c r="I145"/>
    </row>
    <row r="146" spans="1:9" ht="14.25">
      <c r="A146"/>
      <c r="B146" s="80"/>
      <c r="C146"/>
      <c r="D146" s="105"/>
      <c r="E146" s="68"/>
      <c r="F146"/>
      <c r="G146" s="68"/>
      <c r="H146"/>
      <c r="I146"/>
    </row>
    <row r="147" spans="1:9" ht="14.25">
      <c r="A147"/>
      <c r="B147" s="80"/>
      <c r="C147"/>
      <c r="D147" s="105"/>
      <c r="E147" s="68"/>
      <c r="F147"/>
      <c r="G147" s="68"/>
      <c r="H147"/>
      <c r="I147"/>
    </row>
    <row r="148" spans="1:9" ht="14.25">
      <c r="A148"/>
      <c r="B148" s="80"/>
      <c r="C148"/>
      <c r="D148" s="105"/>
      <c r="E148" s="68"/>
      <c r="F148"/>
      <c r="G148" s="68"/>
      <c r="H148"/>
      <c r="I148"/>
    </row>
    <row r="149" spans="1:9" ht="14.25">
      <c r="A149"/>
      <c r="B149" s="80"/>
      <c r="C149"/>
      <c r="D149" s="105"/>
      <c r="E149" s="68"/>
      <c r="F149"/>
      <c r="G149" s="68"/>
      <c r="H149"/>
      <c r="I149"/>
    </row>
    <row r="150" spans="1:9" ht="14.25">
      <c r="A150"/>
      <c r="B150" s="80"/>
      <c r="C150"/>
      <c r="D150" s="105"/>
      <c r="E150" s="68"/>
      <c r="F150"/>
      <c r="G150" s="68"/>
      <c r="H150"/>
      <c r="I150"/>
    </row>
    <row r="151" spans="1:9" ht="14.25">
      <c r="A151"/>
      <c r="B151" s="80"/>
      <c r="C151"/>
      <c r="D151" s="105"/>
      <c r="E151" s="68"/>
      <c r="F151"/>
      <c r="G151" s="68"/>
      <c r="H151"/>
      <c r="I151"/>
    </row>
    <row r="152" spans="1:9" ht="14.25">
      <c r="A152"/>
      <c r="B152" s="80"/>
      <c r="C152"/>
      <c r="D152" s="105"/>
      <c r="E152" s="68"/>
      <c r="F152"/>
      <c r="G152" s="68"/>
      <c r="H152"/>
      <c r="I152"/>
    </row>
    <row r="153" spans="1:9" ht="14.25">
      <c r="A153"/>
      <c r="B153" s="80"/>
      <c r="C153"/>
      <c r="D153" s="105"/>
      <c r="E153" s="68"/>
      <c r="F153"/>
      <c r="G153" s="68"/>
      <c r="H153"/>
      <c r="I153"/>
    </row>
    <row r="154" spans="1:9" ht="14.25">
      <c r="A154"/>
      <c r="B154" s="80"/>
      <c r="C154"/>
      <c r="D154" s="105"/>
      <c r="E154" s="68"/>
      <c r="F154"/>
      <c r="G154" s="68"/>
      <c r="H154"/>
      <c r="I154"/>
    </row>
    <row r="155" spans="1:9" ht="14.25">
      <c r="A155"/>
      <c r="B155" s="80"/>
      <c r="C155"/>
      <c r="D155" s="105"/>
      <c r="E155" s="68"/>
      <c r="F155"/>
      <c r="G155" s="68"/>
      <c r="H155"/>
      <c r="I155"/>
    </row>
    <row r="156" spans="1:9" ht="14.25">
      <c r="A156"/>
      <c r="B156" s="80"/>
      <c r="C156"/>
      <c r="D156" s="105"/>
      <c r="E156" s="68"/>
      <c r="F156"/>
      <c r="G156" s="68"/>
      <c r="H156"/>
      <c r="I156"/>
    </row>
    <row r="157" spans="1:9" ht="14.25">
      <c r="A157"/>
      <c r="B157" s="80"/>
      <c r="C157"/>
      <c r="D157" s="105"/>
      <c r="E157" s="68"/>
      <c r="F157"/>
      <c r="G157" s="68"/>
      <c r="H157"/>
      <c r="I157"/>
    </row>
    <row r="158" spans="1:9" ht="14.25">
      <c r="A158"/>
      <c r="B158" s="80"/>
      <c r="C158"/>
      <c r="D158" s="105"/>
      <c r="E158" s="68"/>
      <c r="F158"/>
      <c r="G158" s="68"/>
      <c r="H158"/>
      <c r="I158"/>
    </row>
    <row r="159" spans="1:9" ht="14.25">
      <c r="A159"/>
      <c r="B159" s="80"/>
      <c r="C159"/>
      <c r="D159" s="105"/>
      <c r="E159" s="68"/>
      <c r="F159"/>
      <c r="G159" s="68"/>
      <c r="H159"/>
      <c r="I159"/>
    </row>
    <row r="160" spans="1:9" ht="14.25">
      <c r="A160"/>
      <c r="B160" s="80"/>
      <c r="C160"/>
      <c r="D160" s="105"/>
      <c r="E160" s="68"/>
      <c r="F160"/>
      <c r="G160" s="68"/>
      <c r="H160"/>
      <c r="I160"/>
    </row>
    <row r="161" spans="1:9" ht="14.25">
      <c r="A161"/>
      <c r="B161" s="80"/>
      <c r="C161"/>
      <c r="D161" s="105"/>
      <c r="E161" s="68"/>
      <c r="F161"/>
      <c r="G161" s="68"/>
      <c r="H161"/>
      <c r="I161"/>
    </row>
    <row r="162" spans="1:9" ht="14.25">
      <c r="A162"/>
      <c r="B162" s="80"/>
      <c r="C162"/>
      <c r="D162" s="105"/>
      <c r="E162" s="68"/>
      <c r="F162"/>
      <c r="G162" s="68"/>
      <c r="H162"/>
      <c r="I162"/>
    </row>
    <row r="163" spans="1:9" ht="14.25">
      <c r="A163"/>
      <c r="B163" s="80"/>
      <c r="C163"/>
      <c r="D163" s="105"/>
      <c r="E163" s="68"/>
      <c r="F163"/>
      <c r="G163" s="68"/>
      <c r="H163"/>
      <c r="I163"/>
    </row>
    <row r="164" spans="1:9" ht="14.25">
      <c r="A164"/>
      <c r="B164" s="80"/>
      <c r="C164"/>
      <c r="D164" s="105"/>
      <c r="E164" s="68"/>
      <c r="F164"/>
      <c r="G164" s="68"/>
      <c r="H164"/>
      <c r="I164"/>
    </row>
    <row r="165" spans="1:9" ht="14.25">
      <c r="A165"/>
      <c r="B165" s="80"/>
      <c r="C165"/>
      <c r="D165" s="105"/>
      <c r="E165" s="68"/>
      <c r="F165"/>
      <c r="G165" s="68"/>
      <c r="H165"/>
      <c r="I165"/>
    </row>
    <row r="166" spans="1:9" ht="14.25">
      <c r="A166"/>
      <c r="B166" s="80"/>
      <c r="C166"/>
      <c r="D166" s="105"/>
      <c r="E166" s="68"/>
      <c r="F166"/>
      <c r="G166" s="68"/>
      <c r="H166"/>
      <c r="I166"/>
    </row>
    <row r="167" spans="1:9" ht="14.25">
      <c r="A167"/>
      <c r="B167" s="80"/>
      <c r="C167"/>
      <c r="D167" s="105"/>
      <c r="E167" s="68"/>
      <c r="F167"/>
      <c r="G167" s="68"/>
      <c r="H167"/>
      <c r="I167"/>
    </row>
    <row r="168" spans="1:9" ht="14.25">
      <c r="A168"/>
      <c r="B168" s="80"/>
      <c r="C168"/>
      <c r="D168" s="105"/>
      <c r="E168" s="68"/>
      <c r="F168"/>
      <c r="G168" s="68"/>
      <c r="H168"/>
      <c r="I168"/>
    </row>
    <row r="169" spans="1:9" ht="14.25">
      <c r="A169"/>
      <c r="B169" s="80"/>
      <c r="C169"/>
      <c r="D169" s="105"/>
      <c r="E169" s="68"/>
      <c r="F169"/>
      <c r="G169" s="68"/>
      <c r="H169"/>
      <c r="I169"/>
    </row>
    <row r="170" spans="1:9" ht="14.25">
      <c r="A170"/>
      <c r="B170" s="80"/>
      <c r="C170"/>
      <c r="D170" s="105"/>
      <c r="E170" s="68"/>
      <c r="F170"/>
      <c r="G170" s="68"/>
      <c r="H170"/>
      <c r="I170"/>
    </row>
    <row r="171" spans="1:9" ht="14.25">
      <c r="A171"/>
      <c r="B171" s="80"/>
      <c r="C171"/>
      <c r="D171" s="105"/>
      <c r="E171" s="68"/>
      <c r="F171"/>
      <c r="G171" s="68"/>
      <c r="H171"/>
      <c r="I171"/>
    </row>
    <row r="172" spans="1:9" ht="14.25">
      <c r="A172"/>
      <c r="B172" s="80"/>
      <c r="C172"/>
      <c r="D172" s="105"/>
      <c r="E172" s="68"/>
      <c r="F172"/>
      <c r="G172" s="68"/>
      <c r="H172"/>
      <c r="I172"/>
    </row>
    <row r="173" spans="1:9" ht="14.25">
      <c r="A173"/>
      <c r="B173" s="80"/>
      <c r="C173"/>
      <c r="D173" s="105"/>
      <c r="E173" s="68"/>
      <c r="F173"/>
      <c r="G173" s="68"/>
      <c r="H173"/>
      <c r="I173"/>
    </row>
    <row r="174" spans="1:9" ht="14.25">
      <c r="A174"/>
      <c r="B174" s="80"/>
      <c r="C174"/>
      <c r="D174" s="105"/>
      <c r="E174" s="68"/>
      <c r="F174"/>
      <c r="G174" s="68"/>
      <c r="H174"/>
      <c r="I174"/>
    </row>
    <row r="175" spans="1:9" ht="14.25">
      <c r="A175"/>
      <c r="B175" s="80"/>
      <c r="C175"/>
      <c r="D175" s="105"/>
      <c r="E175" s="68"/>
      <c r="F175"/>
      <c r="G175" s="68"/>
      <c r="H175"/>
      <c r="I175"/>
    </row>
    <row r="176" spans="1:9" ht="14.25">
      <c r="A176"/>
      <c r="B176" s="80"/>
      <c r="C176"/>
      <c r="D176" s="105"/>
      <c r="E176" s="68"/>
      <c r="F176"/>
      <c r="G176" s="68"/>
      <c r="H176"/>
      <c r="I176"/>
    </row>
    <row r="177" spans="1:9" ht="14.25">
      <c r="A177"/>
      <c r="B177" s="80"/>
      <c r="C177"/>
      <c r="D177" s="105"/>
      <c r="E177" s="68"/>
      <c r="F177"/>
      <c r="G177" s="68"/>
      <c r="H177"/>
      <c r="I177"/>
    </row>
    <row r="178" spans="1:9" ht="14.25">
      <c r="A178"/>
      <c r="B178" s="80"/>
      <c r="C178"/>
      <c r="D178" s="105"/>
      <c r="E178" s="68"/>
      <c r="F178"/>
      <c r="G178" s="68"/>
      <c r="H178"/>
      <c r="I178"/>
    </row>
    <row r="179" spans="1:9" ht="14.25">
      <c r="A179"/>
      <c r="B179" s="80"/>
      <c r="C179"/>
      <c r="D179" s="105"/>
      <c r="E179" s="68"/>
      <c r="F179"/>
      <c r="G179" s="68"/>
      <c r="H179"/>
      <c r="I179"/>
    </row>
    <row r="180" spans="1:9" ht="14.25">
      <c r="A180"/>
      <c r="B180" s="80"/>
      <c r="C180"/>
      <c r="D180" s="105"/>
      <c r="E180" s="68"/>
      <c r="F180"/>
      <c r="G180" s="68"/>
      <c r="H180"/>
      <c r="I180"/>
    </row>
    <row r="181" spans="1:9" ht="14.25">
      <c r="A181"/>
      <c r="B181" s="80"/>
      <c r="C181"/>
      <c r="D181" s="105"/>
      <c r="E181" s="68"/>
      <c r="F181"/>
      <c r="G181" s="68"/>
      <c r="H181"/>
      <c r="I181"/>
    </row>
    <row r="182" spans="1:9" ht="14.25">
      <c r="A182"/>
      <c r="B182" s="80"/>
      <c r="C182"/>
      <c r="D182" s="105"/>
      <c r="E182" s="68"/>
      <c r="F182"/>
      <c r="G182" s="68"/>
      <c r="H182"/>
      <c r="I182"/>
    </row>
    <row r="183" spans="1:9" ht="14.25">
      <c r="A183"/>
      <c r="B183" s="80"/>
      <c r="C183"/>
      <c r="D183" s="105"/>
      <c r="E183" s="68"/>
      <c r="F183"/>
      <c r="G183" s="68"/>
      <c r="H183"/>
      <c r="I183"/>
    </row>
    <row r="184" spans="1:9" ht="14.25">
      <c r="A184"/>
      <c r="B184" s="80"/>
      <c r="C184"/>
      <c r="D184" s="105"/>
      <c r="E184" s="68"/>
      <c r="F184"/>
      <c r="G184" s="68"/>
      <c r="H184"/>
      <c r="I184"/>
    </row>
    <row r="185" spans="1:9" ht="14.25">
      <c r="A185"/>
      <c r="B185" s="80"/>
      <c r="C185"/>
      <c r="D185" s="105"/>
      <c r="E185" s="68"/>
      <c r="F185"/>
      <c r="G185" s="68"/>
      <c r="H185"/>
      <c r="I185"/>
    </row>
    <row r="186" spans="1:9" ht="14.25">
      <c r="A186"/>
      <c r="B186" s="80"/>
      <c r="C186"/>
      <c r="D186" s="105"/>
      <c r="E186" s="68"/>
      <c r="F186"/>
      <c r="G186" s="68"/>
      <c r="H186"/>
      <c r="I186"/>
    </row>
    <row r="187" spans="1:9" ht="14.25">
      <c r="A187"/>
      <c r="B187" s="80"/>
      <c r="C187"/>
      <c r="D187" s="105"/>
      <c r="E187" s="68"/>
      <c r="F187"/>
      <c r="G187" s="68"/>
      <c r="H187"/>
      <c r="I187"/>
    </row>
    <row r="188" spans="1:9" ht="14.25">
      <c r="A188"/>
      <c r="B188" s="80"/>
      <c r="C188"/>
      <c r="D188" s="105"/>
      <c r="E188" s="68"/>
      <c r="F188"/>
      <c r="G188" s="68"/>
      <c r="H188"/>
      <c r="I188"/>
    </row>
    <row r="189" spans="1:9" ht="14.25">
      <c r="A189"/>
      <c r="B189" s="80"/>
      <c r="C189"/>
      <c r="D189" s="105"/>
      <c r="E189" s="68"/>
      <c r="F189"/>
      <c r="G189" s="68"/>
      <c r="H189"/>
      <c r="I189"/>
    </row>
    <row r="190" spans="1:9" ht="14.25">
      <c r="A190"/>
      <c r="B190" s="80"/>
      <c r="C190"/>
      <c r="D190" s="105"/>
      <c r="E190" s="68"/>
      <c r="F190"/>
      <c r="G190" s="68"/>
      <c r="H190"/>
      <c r="I190"/>
    </row>
    <row r="191" spans="1:9" ht="14.25">
      <c r="A191"/>
      <c r="B191" s="80"/>
      <c r="C191"/>
      <c r="D191" s="105"/>
      <c r="E191" s="68"/>
      <c r="F191"/>
      <c r="G191" s="68"/>
      <c r="H191"/>
      <c r="I191"/>
    </row>
    <row r="192" spans="1:9" ht="14.25">
      <c r="A192"/>
      <c r="B192" s="80"/>
      <c r="C192"/>
      <c r="D192" s="105"/>
      <c r="E192" s="68"/>
      <c r="F192"/>
      <c r="G192" s="68"/>
      <c r="H192"/>
      <c r="I192"/>
    </row>
    <row r="193" spans="1:9" ht="14.25">
      <c r="A193"/>
      <c r="B193" s="80"/>
      <c r="C193"/>
      <c r="D193" s="105"/>
      <c r="E193" s="68"/>
      <c r="F193"/>
      <c r="G193" s="68"/>
      <c r="H193"/>
      <c r="I193"/>
    </row>
    <row r="194" spans="1:9" ht="14.25">
      <c r="A194"/>
      <c r="B194" s="80"/>
      <c r="C194"/>
      <c r="D194" s="105"/>
      <c r="E194" s="68"/>
      <c r="F194"/>
      <c r="G194" s="68"/>
      <c r="H194"/>
      <c r="I194"/>
    </row>
    <row r="195" spans="1:9" ht="14.25">
      <c r="A195"/>
      <c r="B195" s="80"/>
      <c r="C195"/>
      <c r="D195" s="105"/>
      <c r="E195" s="68"/>
      <c r="F195"/>
      <c r="G195" s="68"/>
      <c r="H195"/>
      <c r="I195"/>
    </row>
    <row r="196" spans="1:9" ht="14.25">
      <c r="A196"/>
      <c r="B196" s="80"/>
      <c r="C196"/>
      <c r="D196" s="105"/>
      <c r="E196" s="68"/>
      <c r="F196"/>
      <c r="G196" s="68"/>
      <c r="H196"/>
      <c r="I196"/>
    </row>
    <row r="197" spans="1:9" ht="14.25">
      <c r="A197"/>
      <c r="B197" s="80"/>
      <c r="C197"/>
      <c r="D197" s="105"/>
      <c r="E197" s="68"/>
      <c r="F197"/>
      <c r="G197" s="68"/>
      <c r="H197"/>
      <c r="I197"/>
    </row>
    <row r="198" spans="1:9" ht="14.25">
      <c r="A198"/>
      <c r="B198" s="80"/>
      <c r="C198"/>
      <c r="D198" s="105"/>
      <c r="E198" s="68"/>
      <c r="F198"/>
      <c r="G198" s="68"/>
      <c r="H198"/>
      <c r="I198"/>
    </row>
    <row r="199" spans="1:9" ht="14.25">
      <c r="A199"/>
      <c r="B199" s="80"/>
      <c r="C199"/>
      <c r="D199" s="105"/>
      <c r="E199" s="68"/>
      <c r="F199"/>
      <c r="G199" s="68"/>
      <c r="H199"/>
      <c r="I199"/>
    </row>
    <row r="200" spans="1:9" ht="14.25">
      <c r="A200"/>
      <c r="B200" s="80"/>
      <c r="C200"/>
      <c r="D200" s="105"/>
      <c r="E200" s="68"/>
      <c r="F200"/>
      <c r="G200" s="68"/>
      <c r="H200"/>
      <c r="I200"/>
    </row>
    <row r="201" spans="1:9" ht="14.25">
      <c r="A201"/>
      <c r="B201" s="80"/>
      <c r="C201"/>
      <c r="D201" s="105"/>
      <c r="E201" s="68"/>
      <c r="F201"/>
      <c r="G201" s="68"/>
      <c r="H201"/>
      <c r="I201"/>
    </row>
    <row r="202" spans="1:9" ht="14.25">
      <c r="A202"/>
      <c r="B202" s="80"/>
      <c r="C202"/>
      <c r="D202" s="105"/>
      <c r="E202" s="68"/>
      <c r="F202"/>
      <c r="G202" s="68"/>
      <c r="H202"/>
      <c r="I202"/>
    </row>
    <row r="203" spans="1:9" ht="14.25">
      <c r="A203"/>
      <c r="B203" s="80"/>
      <c r="C203"/>
      <c r="D203" s="105"/>
      <c r="E203" s="68"/>
      <c r="F203"/>
      <c r="G203" s="68"/>
      <c r="H203"/>
      <c r="I203"/>
    </row>
    <row r="204" spans="1:9" ht="14.25">
      <c r="A204"/>
      <c r="B204" s="80"/>
      <c r="C204"/>
      <c r="D204" s="105"/>
      <c r="E204" s="68"/>
      <c r="F204"/>
      <c r="G204" s="68"/>
      <c r="H204"/>
      <c r="I204"/>
    </row>
    <row r="205" spans="1:9" ht="14.25">
      <c r="A205"/>
      <c r="B205" s="80"/>
      <c r="C205"/>
      <c r="D205" s="105"/>
      <c r="E205" s="68"/>
      <c r="F205"/>
      <c r="G205" s="68"/>
      <c r="H205"/>
      <c r="I205"/>
    </row>
    <row r="206" spans="1:9" ht="14.25">
      <c r="A206"/>
      <c r="B206" s="80"/>
      <c r="C206"/>
      <c r="D206" s="105"/>
      <c r="E206" s="68"/>
      <c r="F206"/>
      <c r="G206" s="68"/>
      <c r="H206"/>
      <c r="I206"/>
    </row>
    <row r="207" spans="1:9" ht="14.25">
      <c r="A207"/>
      <c r="B207" s="80"/>
      <c r="C207"/>
      <c r="D207" s="105"/>
      <c r="E207" s="68"/>
      <c r="F207"/>
      <c r="G207" s="68"/>
      <c r="H207"/>
      <c r="I207"/>
    </row>
    <row r="208" spans="1:9" ht="14.25">
      <c r="A208"/>
      <c r="B208" s="80"/>
      <c r="C208"/>
      <c r="D208" s="105"/>
      <c r="E208" s="68"/>
      <c r="F208"/>
      <c r="G208" s="68"/>
      <c r="H208"/>
      <c r="I208"/>
    </row>
    <row r="209" spans="1:9" ht="14.25">
      <c r="A209"/>
      <c r="B209" s="80"/>
      <c r="C209"/>
      <c r="D209" s="105"/>
      <c r="E209" s="68"/>
      <c r="F209"/>
      <c r="G209" s="68"/>
      <c r="H209"/>
      <c r="I209"/>
    </row>
    <row r="210" spans="1:9" ht="14.25">
      <c r="A210"/>
      <c r="B210" s="80"/>
      <c r="C210"/>
      <c r="D210" s="105"/>
      <c r="E210" s="68"/>
      <c r="F210"/>
      <c r="G210" s="68"/>
      <c r="H210"/>
      <c r="I210"/>
    </row>
    <row r="211" spans="1:9" ht="14.25">
      <c r="A211"/>
      <c r="B211" s="80"/>
      <c r="C211"/>
      <c r="D211" s="105"/>
      <c r="E211" s="68"/>
      <c r="F211"/>
      <c r="G211" s="68"/>
      <c r="H211"/>
      <c r="I211"/>
    </row>
    <row r="212" spans="1:9" ht="14.25">
      <c r="A212"/>
      <c r="B212" s="80"/>
      <c r="C212"/>
      <c r="D212" s="105"/>
      <c r="E212" s="68"/>
      <c r="F212"/>
      <c r="G212" s="68"/>
      <c r="H212"/>
      <c r="I212"/>
    </row>
    <row r="213" spans="1:9" ht="14.25">
      <c r="A213"/>
      <c r="B213" s="80"/>
      <c r="C213"/>
      <c r="D213" s="105"/>
      <c r="E213" s="68"/>
      <c r="F213"/>
      <c r="G213" s="68"/>
      <c r="H213"/>
      <c r="I213"/>
    </row>
    <row r="214" spans="1:9" ht="14.25">
      <c r="A214"/>
      <c r="B214" s="80"/>
      <c r="C214"/>
      <c r="D214" s="105"/>
      <c r="E214" s="68"/>
      <c r="F214"/>
      <c r="G214" s="68"/>
      <c r="H214"/>
      <c r="I214"/>
    </row>
    <row r="215" spans="1:9" ht="14.25">
      <c r="A215"/>
      <c r="B215" s="80"/>
      <c r="C215"/>
      <c r="D215" s="105"/>
      <c r="E215" s="68"/>
      <c r="F215"/>
      <c r="G215" s="68"/>
      <c r="H215"/>
      <c r="I215"/>
    </row>
    <row r="216" spans="1:9" ht="14.25">
      <c r="A216"/>
      <c r="B216" s="80"/>
      <c r="C216"/>
      <c r="D216" s="105"/>
      <c r="E216" s="68"/>
      <c r="F216"/>
      <c r="G216" s="68"/>
      <c r="H216"/>
      <c r="I216"/>
    </row>
    <row r="217" spans="1:9" ht="14.25">
      <c r="A217"/>
      <c r="B217" s="80"/>
      <c r="C217"/>
      <c r="D217" s="105"/>
      <c r="E217" s="68"/>
      <c r="F217"/>
      <c r="G217" s="68"/>
      <c r="H217"/>
      <c r="I217"/>
    </row>
    <row r="218" spans="1:9" ht="14.25">
      <c r="A218"/>
      <c r="B218" s="80"/>
      <c r="C218"/>
      <c r="D218" s="105"/>
      <c r="E218" s="68"/>
      <c r="F218"/>
      <c r="G218" s="68"/>
      <c r="H218"/>
      <c r="I218"/>
    </row>
    <row r="219" spans="1:9" ht="14.25">
      <c r="A219"/>
      <c r="B219" s="80"/>
      <c r="C219"/>
      <c r="D219" s="105"/>
      <c r="E219" s="68"/>
      <c r="F219"/>
      <c r="G219" s="68"/>
      <c r="H219"/>
      <c r="I219"/>
    </row>
    <row r="220" spans="1:9" ht="14.25">
      <c r="A220"/>
      <c r="B220" s="80"/>
      <c r="C220"/>
      <c r="D220" s="105"/>
      <c r="E220" s="68"/>
      <c r="F220"/>
      <c r="G220" s="68"/>
      <c r="H220"/>
      <c r="I220"/>
    </row>
    <row r="221" spans="1:9" ht="14.25">
      <c r="A221"/>
      <c r="B221" s="80"/>
      <c r="C221"/>
      <c r="D221" s="105"/>
      <c r="E221" s="68"/>
      <c r="F221"/>
      <c r="G221" s="68"/>
      <c r="H221"/>
      <c r="I221"/>
    </row>
    <row r="222" spans="1:9" ht="14.25">
      <c r="A222"/>
      <c r="B222" s="80"/>
      <c r="C222"/>
      <c r="D222" s="105"/>
      <c r="E222" s="68"/>
      <c r="F222"/>
      <c r="G222" s="68"/>
      <c r="H222"/>
      <c r="I222"/>
    </row>
    <row r="223" spans="1:9" ht="14.25">
      <c r="A223"/>
      <c r="B223" s="80"/>
      <c r="C223"/>
      <c r="D223" s="105"/>
      <c r="E223" s="68"/>
      <c r="F223"/>
      <c r="G223" s="68"/>
      <c r="H223"/>
      <c r="I223"/>
    </row>
    <row r="224" spans="1:9" ht="14.25">
      <c r="A224"/>
      <c r="B224" s="80"/>
      <c r="C224"/>
      <c r="D224" s="105"/>
      <c r="E224" s="68"/>
      <c r="F224"/>
      <c r="G224" s="68"/>
      <c r="H224"/>
      <c r="I224"/>
    </row>
    <row r="225" spans="1:9" ht="14.25">
      <c r="A225"/>
      <c r="B225" s="80"/>
      <c r="C225"/>
      <c r="D225" s="105"/>
      <c r="E225" s="68"/>
      <c r="F225"/>
      <c r="G225" s="68"/>
      <c r="H225"/>
      <c r="I225"/>
    </row>
    <row r="226" spans="1:9" ht="14.25">
      <c r="A226"/>
      <c r="B226" s="80"/>
      <c r="C226"/>
      <c r="D226" s="105"/>
      <c r="E226" s="68"/>
      <c r="F226"/>
      <c r="G226" s="68"/>
      <c r="H226"/>
      <c r="I226"/>
    </row>
    <row r="227" spans="1:9" ht="14.25">
      <c r="A227"/>
      <c r="B227" s="80"/>
      <c r="C227"/>
      <c r="D227" s="105"/>
      <c r="E227" s="68"/>
      <c r="F227"/>
      <c r="G227" s="68"/>
      <c r="H227"/>
      <c r="I227"/>
    </row>
    <row r="228" spans="1:9" ht="14.25">
      <c r="A228"/>
      <c r="B228" s="80"/>
      <c r="C228"/>
      <c r="D228" s="105"/>
      <c r="E228" s="68"/>
      <c r="F228"/>
      <c r="G228" s="68"/>
      <c r="H228"/>
      <c r="I228"/>
    </row>
    <row r="229" spans="1:9" ht="14.25">
      <c r="A229"/>
      <c r="B229" s="80"/>
      <c r="C229"/>
      <c r="D229" s="105"/>
      <c r="E229" s="68"/>
      <c r="F229"/>
      <c r="G229" s="68"/>
      <c r="H229"/>
      <c r="I229"/>
    </row>
    <row r="230" spans="1:9" ht="14.25">
      <c r="A230"/>
      <c r="B230" s="80"/>
      <c r="C230"/>
      <c r="D230" s="105"/>
      <c r="E230" s="68"/>
      <c r="F230"/>
      <c r="G230" s="68"/>
      <c r="H230"/>
      <c r="I230"/>
    </row>
    <row r="231" spans="1:9" ht="14.25">
      <c r="A231"/>
      <c r="B231" s="80"/>
      <c r="C231"/>
      <c r="D231" s="105"/>
      <c r="E231" s="68"/>
      <c r="F231"/>
      <c r="G231" s="68"/>
      <c r="H231"/>
      <c r="I231"/>
    </row>
    <row r="232" spans="1:9" ht="14.25">
      <c r="A232"/>
      <c r="B232" s="80"/>
      <c r="C232"/>
      <c r="D232" s="105"/>
      <c r="E232" s="68"/>
      <c r="F232"/>
      <c r="G232" s="68"/>
      <c r="H232"/>
      <c r="I232"/>
    </row>
    <row r="233" spans="1:9" ht="14.25">
      <c r="A233"/>
      <c r="B233" s="80"/>
      <c r="C233"/>
      <c r="D233" s="105"/>
      <c r="E233" s="68"/>
      <c r="F233"/>
      <c r="G233" s="68"/>
      <c r="H233"/>
      <c r="I233"/>
    </row>
    <row r="234" spans="1:9" ht="14.25">
      <c r="A234"/>
      <c r="B234" s="80"/>
      <c r="C234"/>
      <c r="D234" s="105"/>
      <c r="E234" s="68"/>
      <c r="F234"/>
      <c r="G234" s="68"/>
      <c r="H234"/>
      <c r="I234"/>
    </row>
    <row r="235" spans="1:9" ht="14.25">
      <c r="A235"/>
      <c r="B235" s="80"/>
      <c r="C235"/>
      <c r="D235" s="105"/>
      <c r="E235" s="68"/>
      <c r="F235"/>
      <c r="G235" s="68"/>
      <c r="H235"/>
      <c r="I235"/>
    </row>
    <row r="236" spans="1:9" ht="14.25">
      <c r="A236"/>
      <c r="B236" s="80"/>
      <c r="C236"/>
      <c r="D236" s="105"/>
      <c r="E236" s="68"/>
      <c r="F236"/>
      <c r="G236" s="68"/>
      <c r="H236"/>
      <c r="I236"/>
    </row>
    <row r="237" spans="1:9" ht="14.25">
      <c r="A237"/>
      <c r="B237" s="80"/>
      <c r="C237"/>
      <c r="D237" s="105"/>
      <c r="E237" s="68"/>
      <c r="F237"/>
      <c r="G237" s="68"/>
      <c r="H237"/>
      <c r="I237"/>
    </row>
    <row r="238" spans="1:9" ht="14.25">
      <c r="A238"/>
      <c r="B238" s="80"/>
      <c r="C238"/>
      <c r="D238" s="105"/>
      <c r="E238" s="68"/>
      <c r="F238"/>
      <c r="G238" s="68"/>
      <c r="H238"/>
      <c r="I238"/>
    </row>
    <row r="239" spans="1:9" ht="14.25">
      <c r="A239"/>
      <c r="B239" s="80"/>
      <c r="C239"/>
      <c r="D239" s="105"/>
      <c r="E239" s="68"/>
      <c r="F239"/>
      <c r="G239" s="68"/>
      <c r="H239"/>
      <c r="I239"/>
    </row>
    <row r="240" spans="1:9" ht="14.25">
      <c r="A240"/>
      <c r="B240" s="80"/>
      <c r="C240"/>
      <c r="D240" s="105"/>
      <c r="E240" s="68"/>
      <c r="F240"/>
      <c r="G240" s="68"/>
      <c r="H240"/>
      <c r="I240"/>
    </row>
    <row r="241" spans="1:9" ht="14.25">
      <c r="A241"/>
      <c r="B241" s="80"/>
      <c r="C241"/>
      <c r="D241" s="105"/>
      <c r="E241" s="68"/>
      <c r="F241"/>
      <c r="G241" s="68"/>
      <c r="H241"/>
      <c r="I241"/>
    </row>
    <row r="242" spans="1:9" ht="14.25">
      <c r="A242"/>
      <c r="B242" s="80"/>
      <c r="C242"/>
      <c r="D242" s="105"/>
      <c r="E242" s="68"/>
      <c r="F242"/>
      <c r="G242" s="68"/>
      <c r="H242"/>
      <c r="I242"/>
    </row>
    <row r="243" spans="1:9" ht="14.25">
      <c r="A243"/>
      <c r="B243" s="80"/>
      <c r="C243"/>
      <c r="D243" s="105"/>
      <c r="E243" s="68"/>
      <c r="F243"/>
      <c r="G243" s="68"/>
      <c r="H243"/>
      <c r="I243"/>
    </row>
    <row r="244" spans="1:9" ht="14.25">
      <c r="A244"/>
      <c r="B244" s="80"/>
      <c r="C244"/>
      <c r="D244" s="105"/>
      <c r="E244" s="68"/>
      <c r="F244"/>
      <c r="G244" s="68"/>
      <c r="H244"/>
      <c r="I244"/>
    </row>
    <row r="245" spans="1:9" ht="14.25">
      <c r="A245"/>
      <c r="B245" s="80"/>
      <c r="C245"/>
      <c r="D245" s="105"/>
      <c r="E245" s="68"/>
      <c r="F245"/>
      <c r="G245" s="68"/>
      <c r="H245"/>
      <c r="I245"/>
    </row>
    <row r="246" spans="1:9" ht="14.25">
      <c r="A246"/>
      <c r="B246" s="80"/>
      <c r="C246"/>
      <c r="D246" s="105"/>
      <c r="E246" s="68"/>
      <c r="F246"/>
      <c r="G246" s="68"/>
      <c r="H246"/>
      <c r="I246"/>
    </row>
    <row r="247" spans="1:9" ht="14.25">
      <c r="A247"/>
      <c r="B247" s="80"/>
      <c r="C247"/>
      <c r="D247" s="105"/>
      <c r="E247" s="68"/>
      <c r="F247"/>
      <c r="G247" s="68"/>
      <c r="H247"/>
      <c r="I247"/>
    </row>
    <row r="248" spans="1:9" ht="14.25">
      <c r="A248"/>
      <c r="B248" s="80"/>
      <c r="C248"/>
      <c r="D248" s="105"/>
      <c r="E248" s="68"/>
      <c r="F248"/>
      <c r="G248" s="68"/>
      <c r="H248"/>
      <c r="I248"/>
    </row>
    <row r="249" spans="1:9" ht="14.25">
      <c r="A249"/>
      <c r="B249" s="80"/>
      <c r="C249"/>
      <c r="D249" s="105"/>
      <c r="E249" s="68"/>
      <c r="F249"/>
      <c r="G249" s="68"/>
      <c r="H249"/>
      <c r="I249"/>
    </row>
    <row r="250" spans="1:9" ht="14.25">
      <c r="A250"/>
      <c r="B250" s="80"/>
      <c r="C250"/>
      <c r="D250" s="105"/>
      <c r="E250" s="68"/>
      <c r="F250"/>
      <c r="G250" s="68"/>
      <c r="H250"/>
      <c r="I250"/>
    </row>
    <row r="251" spans="1:9" ht="14.25">
      <c r="A251"/>
      <c r="B251" s="80"/>
      <c r="C251"/>
      <c r="D251" s="105"/>
      <c r="E251" s="68"/>
      <c r="F251"/>
      <c r="G251" s="68"/>
      <c r="H251"/>
      <c r="I251"/>
    </row>
    <row r="252" spans="1:9" ht="14.25">
      <c r="A252"/>
      <c r="B252" s="80"/>
      <c r="C252"/>
      <c r="D252" s="105"/>
      <c r="E252" s="68"/>
      <c r="F252"/>
      <c r="G252" s="68"/>
      <c r="H252"/>
      <c r="I252"/>
    </row>
    <row r="253" spans="1:9" ht="14.25">
      <c r="A253"/>
      <c r="B253" s="80"/>
      <c r="C253"/>
      <c r="D253" s="105"/>
      <c r="E253" s="68"/>
      <c r="F253"/>
      <c r="G253" s="68"/>
      <c r="H253"/>
      <c r="I253"/>
    </row>
    <row r="254" spans="1:9" ht="14.25">
      <c r="A254"/>
      <c r="B254" s="80"/>
      <c r="C254"/>
      <c r="D254" s="105"/>
      <c r="E254" s="68"/>
      <c r="F254"/>
      <c r="G254" s="68"/>
      <c r="H254"/>
      <c r="I254"/>
    </row>
    <row r="255" spans="1:9" ht="14.25">
      <c r="A255"/>
      <c r="B255" s="80"/>
      <c r="C255"/>
      <c r="D255" s="105"/>
      <c r="E255" s="68"/>
      <c r="F255"/>
      <c r="G255" s="68"/>
      <c r="H255"/>
      <c r="I255"/>
    </row>
    <row r="256" spans="1:9" ht="14.25">
      <c r="A256"/>
      <c r="B256" s="80"/>
      <c r="C256"/>
      <c r="D256" s="105"/>
      <c r="E256" s="68"/>
      <c r="F256"/>
      <c r="G256" s="68"/>
      <c r="H256"/>
      <c r="I256"/>
    </row>
    <row r="257" spans="1:9" ht="14.25">
      <c r="A257"/>
      <c r="B257" s="80"/>
      <c r="C257"/>
      <c r="D257" s="105"/>
      <c r="E257" s="68"/>
      <c r="F257"/>
      <c r="G257" s="68"/>
      <c r="H257"/>
      <c r="I257"/>
    </row>
    <row r="258" spans="1:9" ht="14.25">
      <c r="A258"/>
      <c r="B258" s="80"/>
      <c r="C258"/>
      <c r="D258" s="105"/>
      <c r="E258" s="68"/>
      <c r="F258"/>
      <c r="G258" s="68"/>
      <c r="H258"/>
      <c r="I258"/>
    </row>
    <row r="259" spans="1:9" ht="14.25">
      <c r="A259"/>
      <c r="B259" s="80"/>
      <c r="C259"/>
      <c r="D259" s="105"/>
      <c r="E259" s="68"/>
      <c r="F259"/>
      <c r="G259" s="68"/>
      <c r="H259"/>
      <c r="I259"/>
    </row>
    <row r="260" spans="1:9" ht="14.25">
      <c r="A260"/>
      <c r="B260" s="80"/>
      <c r="C260"/>
      <c r="D260" s="105"/>
      <c r="E260" s="68"/>
      <c r="F260"/>
      <c r="G260" s="68"/>
      <c r="H260"/>
      <c r="I260"/>
    </row>
    <row r="261" spans="1:9" ht="14.25">
      <c r="A261"/>
      <c r="B261" s="80"/>
      <c r="C261"/>
      <c r="D261" s="105"/>
      <c r="E261" s="68"/>
      <c r="F261"/>
      <c r="G261" s="68"/>
      <c r="H261"/>
      <c r="I261"/>
    </row>
    <row r="262" spans="1:9" ht="14.25">
      <c r="A262"/>
      <c r="B262" s="80"/>
      <c r="C262"/>
      <c r="D262" s="105"/>
      <c r="E262" s="68"/>
      <c r="F262"/>
      <c r="G262" s="68"/>
      <c r="H262"/>
      <c r="I262"/>
    </row>
    <row r="263" spans="1:9" ht="14.25">
      <c r="A263"/>
      <c r="B263" s="80"/>
      <c r="C263"/>
      <c r="D263" s="105"/>
      <c r="E263" s="68"/>
      <c r="F263"/>
      <c r="G263" s="68"/>
      <c r="H263"/>
      <c r="I263"/>
    </row>
    <row r="264" spans="1:9" ht="14.25">
      <c r="A264"/>
      <c r="B264" s="80"/>
      <c r="C264"/>
      <c r="D264" s="105"/>
      <c r="E264" s="68"/>
      <c r="F264"/>
      <c r="G264" s="68"/>
      <c r="H264"/>
      <c r="I264"/>
    </row>
    <row r="265" spans="1:9" ht="14.25">
      <c r="A265"/>
      <c r="B265" s="80"/>
      <c r="C265"/>
      <c r="D265" s="105"/>
      <c r="E265" s="68"/>
      <c r="F265"/>
      <c r="G265" s="68"/>
      <c r="H265"/>
      <c r="I265"/>
    </row>
    <row r="266" spans="1:9" ht="14.25">
      <c r="A266"/>
      <c r="B266" s="80"/>
      <c r="C266"/>
      <c r="D266" s="105"/>
      <c r="E266" s="68"/>
      <c r="F266"/>
      <c r="G266" s="68"/>
      <c r="H266"/>
      <c r="I266"/>
    </row>
    <row r="267" spans="1:9" ht="14.25">
      <c r="A267"/>
      <c r="B267" s="80"/>
      <c r="C267"/>
      <c r="D267" s="105"/>
      <c r="E267" s="68"/>
      <c r="F267"/>
      <c r="G267" s="68"/>
      <c r="H267"/>
      <c r="I267"/>
    </row>
    <row r="268" spans="1:9" ht="14.25">
      <c r="A268"/>
      <c r="B268" s="80"/>
      <c r="C268"/>
      <c r="D268" s="105"/>
      <c r="E268" s="68"/>
      <c r="F268"/>
      <c r="G268" s="68"/>
      <c r="H268"/>
      <c r="I268"/>
    </row>
    <row r="269" spans="1:9" ht="14.25">
      <c r="A269"/>
      <c r="B269" s="80"/>
      <c r="C269"/>
      <c r="D269" s="105"/>
      <c r="E269" s="68"/>
      <c r="F269"/>
      <c r="G269" s="68"/>
      <c r="H269"/>
      <c r="I269"/>
    </row>
    <row r="270" spans="1:9" ht="14.25">
      <c r="A270"/>
      <c r="B270" s="80"/>
      <c r="C270"/>
      <c r="D270" s="105"/>
      <c r="E270" s="68"/>
      <c r="F270"/>
      <c r="G270" s="68"/>
      <c r="H270"/>
      <c r="I270"/>
    </row>
    <row r="271" spans="1:9" ht="14.25">
      <c r="A271"/>
      <c r="B271" s="80"/>
      <c r="C271"/>
      <c r="D271" s="105"/>
      <c r="E271" s="68"/>
      <c r="F271"/>
      <c r="G271" s="68"/>
      <c r="H271"/>
      <c r="I271"/>
    </row>
    <row r="272" spans="1:9" ht="14.25">
      <c r="A272"/>
      <c r="B272" s="80"/>
      <c r="C272"/>
      <c r="D272" s="105"/>
      <c r="E272" s="68"/>
      <c r="F272"/>
      <c r="G272" s="68"/>
      <c r="H272"/>
      <c r="I272"/>
    </row>
    <row r="273" spans="1:9" ht="14.25">
      <c r="A273"/>
      <c r="B273" s="80"/>
      <c r="C273"/>
      <c r="D273" s="105"/>
      <c r="E273" s="68"/>
      <c r="F273"/>
      <c r="G273" s="68"/>
      <c r="H273"/>
      <c r="I273"/>
    </row>
    <row r="274" spans="1:9" ht="14.25">
      <c r="A274"/>
      <c r="B274" s="80"/>
      <c r="C274"/>
      <c r="D274" s="105"/>
      <c r="E274" s="68"/>
      <c r="F274"/>
      <c r="G274" s="68"/>
      <c r="H274"/>
      <c r="I274"/>
    </row>
    <row r="275" spans="1:9" ht="14.25">
      <c r="A275"/>
      <c r="B275" s="80"/>
      <c r="C275"/>
      <c r="D275" s="105"/>
      <c r="E275" s="68"/>
      <c r="F275"/>
      <c r="G275" s="68"/>
      <c r="H275"/>
      <c r="I275"/>
    </row>
    <row r="276" spans="1:9" ht="14.25">
      <c r="A276"/>
      <c r="B276" s="80"/>
      <c r="C276"/>
      <c r="D276" s="105"/>
      <c r="E276" s="68"/>
      <c r="F276"/>
      <c r="G276" s="68"/>
      <c r="H276"/>
      <c r="I276"/>
    </row>
    <row r="277" spans="1:9" ht="14.25">
      <c r="A277"/>
      <c r="B277" s="80"/>
      <c r="C277"/>
      <c r="D277" s="105"/>
      <c r="E277" s="68"/>
      <c r="F277"/>
      <c r="G277" s="68"/>
      <c r="H277"/>
      <c r="I277"/>
    </row>
    <row r="278" spans="1:9" ht="14.25">
      <c r="A278"/>
      <c r="B278" s="80"/>
      <c r="C278"/>
      <c r="D278" s="105"/>
      <c r="E278" s="68"/>
      <c r="F278"/>
      <c r="G278" s="68"/>
      <c r="H278"/>
      <c r="I278"/>
    </row>
    <row r="279" spans="1:9" ht="14.25">
      <c r="A279"/>
      <c r="B279" s="80"/>
      <c r="C279"/>
      <c r="D279" s="105"/>
      <c r="E279" s="68"/>
      <c r="F279"/>
      <c r="G279" s="68"/>
      <c r="H279"/>
      <c r="I279"/>
    </row>
    <row r="280" spans="1:9" ht="14.25">
      <c r="A280"/>
      <c r="B280" s="80"/>
      <c r="C280"/>
      <c r="D280" s="105"/>
      <c r="E280" s="68"/>
      <c r="F280"/>
      <c r="G280" s="68"/>
      <c r="H280"/>
      <c r="I280"/>
    </row>
    <row r="281" spans="1:9" ht="14.25">
      <c r="A281"/>
      <c r="B281" s="80"/>
      <c r="C281"/>
      <c r="D281" s="105"/>
      <c r="E281" s="68"/>
      <c r="F281"/>
      <c r="G281" s="68"/>
      <c r="H281"/>
      <c r="I281"/>
    </row>
    <row r="282" spans="1:9" ht="14.25">
      <c r="A282"/>
      <c r="B282" s="80"/>
      <c r="C282"/>
      <c r="D282" s="105"/>
      <c r="E282" s="68"/>
      <c r="F282"/>
      <c r="G282" s="68"/>
      <c r="H282"/>
      <c r="I282"/>
    </row>
    <row r="283" spans="1:9" ht="14.25">
      <c r="A283"/>
      <c r="B283" s="80"/>
      <c r="C283"/>
      <c r="D283" s="105"/>
      <c r="E283" s="68"/>
      <c r="F283"/>
      <c r="G283" s="68"/>
      <c r="H283"/>
      <c r="I283"/>
    </row>
    <row r="284" spans="1:9" ht="14.25">
      <c r="A284"/>
      <c r="B284" s="80"/>
      <c r="C284"/>
      <c r="D284" s="105"/>
      <c r="E284" s="68"/>
      <c r="F284"/>
      <c r="G284" s="68"/>
      <c r="H284"/>
      <c r="I284"/>
    </row>
    <row r="285" spans="1:9" ht="14.25">
      <c r="A285"/>
      <c r="B285" s="80"/>
      <c r="C285"/>
      <c r="D285" s="105"/>
      <c r="E285" s="68"/>
      <c r="F285"/>
      <c r="G285" s="68"/>
      <c r="H285"/>
      <c r="I285"/>
    </row>
    <row r="286" spans="1:9" ht="14.25">
      <c r="A286"/>
      <c r="B286" s="80"/>
      <c r="C286"/>
      <c r="D286" s="105"/>
      <c r="E286" s="68"/>
      <c r="F286"/>
      <c r="G286" s="68"/>
      <c r="H286"/>
      <c r="I286"/>
    </row>
    <row r="287" spans="1:9" ht="14.25">
      <c r="A287"/>
      <c r="B287" s="80"/>
      <c r="C287"/>
      <c r="D287" s="105"/>
      <c r="E287" s="68"/>
      <c r="F287"/>
      <c r="G287" s="68"/>
      <c r="H287"/>
      <c r="I287"/>
    </row>
    <row r="288" spans="1:9" ht="14.25">
      <c r="A288"/>
      <c r="B288" s="80"/>
      <c r="C288"/>
      <c r="D288" s="105"/>
      <c r="E288" s="68"/>
      <c r="F288"/>
      <c r="G288" s="68"/>
      <c r="H288"/>
      <c r="I288"/>
    </row>
    <row r="289" spans="1:9" ht="14.25">
      <c r="A289"/>
      <c r="B289" s="80"/>
      <c r="C289"/>
      <c r="D289" s="105"/>
      <c r="E289" s="68"/>
      <c r="F289"/>
      <c r="G289" s="68"/>
      <c r="H289"/>
      <c r="I289"/>
    </row>
    <row r="290" spans="1:9" ht="14.25">
      <c r="A290"/>
      <c r="B290" s="80"/>
      <c r="C290"/>
      <c r="D290" s="105"/>
      <c r="E290" s="68"/>
      <c r="F290"/>
      <c r="G290" s="68"/>
      <c r="H290"/>
      <c r="I290"/>
    </row>
    <row r="291" spans="1:9" ht="14.25">
      <c r="A291"/>
      <c r="B291" s="80"/>
      <c r="C291"/>
      <c r="D291" s="105"/>
      <c r="E291" s="68"/>
      <c r="F291"/>
      <c r="G291" s="68"/>
      <c r="H291"/>
      <c r="I291"/>
    </row>
    <row r="292" spans="1:9" ht="14.25">
      <c r="A292"/>
      <c r="B292" s="80"/>
      <c r="C292"/>
      <c r="D292" s="105"/>
      <c r="E292" s="68"/>
      <c r="F292"/>
      <c r="G292" s="68"/>
      <c r="H292"/>
      <c r="I292"/>
    </row>
    <row r="293" spans="1:9" ht="14.25">
      <c r="A293"/>
      <c r="B293" s="80"/>
      <c r="C293"/>
      <c r="D293" s="105"/>
      <c r="E293" s="68"/>
      <c r="F293"/>
      <c r="G293" s="68"/>
      <c r="H293"/>
      <c r="I293"/>
    </row>
    <row r="294" spans="1:9" ht="14.25">
      <c r="A294"/>
      <c r="B294" s="80"/>
      <c r="C294"/>
      <c r="D294" s="105"/>
      <c r="E294" s="68"/>
      <c r="F294"/>
      <c r="G294" s="68"/>
      <c r="H294"/>
      <c r="I294"/>
    </row>
    <row r="295" spans="1:9" ht="14.25">
      <c r="A295"/>
      <c r="B295" s="80"/>
      <c r="C295"/>
      <c r="D295" s="105"/>
      <c r="E295" s="68"/>
      <c r="F295"/>
      <c r="G295" s="68"/>
      <c r="H295"/>
      <c r="I295"/>
    </row>
    <row r="296" spans="1:9" ht="14.25">
      <c r="A296"/>
      <c r="B296" s="80"/>
      <c r="C296"/>
      <c r="D296" s="105"/>
      <c r="E296" s="68"/>
      <c r="F296"/>
      <c r="G296" s="68"/>
      <c r="H296"/>
      <c r="I296"/>
    </row>
    <row r="297" spans="1:9" ht="14.25">
      <c r="A297"/>
      <c r="B297" s="80"/>
      <c r="C297"/>
      <c r="D297" s="105"/>
      <c r="E297" s="68"/>
      <c r="F297"/>
      <c r="G297" s="68"/>
      <c r="H297"/>
      <c r="I297"/>
    </row>
    <row r="298" spans="1:9" ht="14.25">
      <c r="A298"/>
      <c r="B298" s="80"/>
      <c r="C298"/>
      <c r="D298" s="105"/>
      <c r="E298" s="68"/>
      <c r="F298"/>
      <c r="G298" s="68"/>
      <c r="H298"/>
      <c r="I298"/>
    </row>
    <row r="299" spans="1:9" ht="14.25">
      <c r="A299"/>
      <c r="B299" s="80"/>
      <c r="C299"/>
      <c r="D299" s="105"/>
      <c r="E299" s="68"/>
      <c r="F299"/>
      <c r="G299" s="68"/>
      <c r="H299"/>
      <c r="I299"/>
    </row>
    <row r="300" spans="1:9" ht="14.25">
      <c r="A300"/>
      <c r="B300" s="80"/>
      <c r="C300"/>
      <c r="D300" s="105"/>
      <c r="E300" s="68"/>
      <c r="F300"/>
      <c r="G300" s="68"/>
      <c r="H300"/>
      <c r="I300"/>
    </row>
    <row r="301" spans="1:9" ht="14.25">
      <c r="A301"/>
      <c r="B301" s="80"/>
      <c r="C301"/>
      <c r="D301" s="105"/>
      <c r="E301" s="68"/>
      <c r="F301"/>
      <c r="G301" s="68"/>
      <c r="H301"/>
      <c r="I301"/>
    </row>
    <row r="302" spans="1:9" ht="14.25">
      <c r="A302"/>
      <c r="B302" s="80"/>
      <c r="C302"/>
      <c r="D302" s="105"/>
      <c r="E302" s="68"/>
      <c r="F302"/>
      <c r="G302" s="68"/>
      <c r="H302"/>
      <c r="I302"/>
    </row>
    <row r="303" spans="1:9" ht="14.25">
      <c r="A303"/>
      <c r="B303" s="80"/>
      <c r="C303"/>
      <c r="D303" s="105"/>
      <c r="E303" s="68"/>
      <c r="F303"/>
      <c r="G303" s="68"/>
      <c r="H303"/>
      <c r="I303"/>
    </row>
    <row r="304" spans="1:9" ht="14.25">
      <c r="A304"/>
      <c r="B304" s="80"/>
      <c r="C304"/>
      <c r="D304" s="105"/>
      <c r="E304" s="68"/>
      <c r="F304"/>
      <c r="G304" s="68"/>
      <c r="H304"/>
      <c r="I304"/>
    </row>
    <row r="305" spans="1:9" ht="14.25">
      <c r="A305"/>
      <c r="B305" s="80"/>
      <c r="C305"/>
      <c r="D305" s="105"/>
      <c r="E305" s="68"/>
      <c r="F305"/>
      <c r="G305" s="68"/>
      <c r="H305"/>
      <c r="I305"/>
    </row>
    <row r="306" spans="1:9" ht="14.25">
      <c r="A306"/>
      <c r="B306" s="80"/>
      <c r="C306"/>
      <c r="D306" s="105"/>
      <c r="E306" s="68"/>
      <c r="F306"/>
      <c r="G306" s="68"/>
      <c r="H306"/>
      <c r="I306"/>
    </row>
    <row r="307" spans="1:9" ht="14.25">
      <c r="A307"/>
      <c r="B307" s="80"/>
      <c r="C307"/>
      <c r="D307" s="105"/>
      <c r="E307" s="68"/>
      <c r="F307"/>
      <c r="G307" s="68"/>
      <c r="H307"/>
      <c r="I307"/>
    </row>
    <row r="308" spans="1:9" ht="14.25">
      <c r="A308"/>
      <c r="B308" s="80"/>
      <c r="C308"/>
      <c r="D308" s="105"/>
      <c r="E308" s="68"/>
      <c r="F308"/>
      <c r="G308" s="68"/>
      <c r="H308"/>
      <c r="I308"/>
    </row>
    <row r="309" spans="1:9" ht="14.25">
      <c r="A309"/>
      <c r="B309" s="80"/>
      <c r="C309"/>
      <c r="D309" s="105"/>
      <c r="E309" s="68"/>
      <c r="F309"/>
      <c r="G309" s="68"/>
      <c r="H309"/>
      <c r="I309"/>
    </row>
    <row r="310" spans="1:9" ht="14.25">
      <c r="A310"/>
      <c r="B310" s="80"/>
      <c r="C310"/>
      <c r="D310" s="105"/>
      <c r="E310" s="68"/>
      <c r="F310"/>
      <c r="G310" s="68"/>
      <c r="H310"/>
      <c r="I310"/>
    </row>
    <row r="311" spans="1:9" ht="14.25">
      <c r="A311"/>
      <c r="B311" s="80"/>
      <c r="C311"/>
      <c r="D311" s="105"/>
      <c r="E311" s="68"/>
      <c r="F311"/>
      <c r="G311" s="68"/>
      <c r="H311"/>
      <c r="I311"/>
    </row>
    <row r="312" spans="1:9" ht="14.25">
      <c r="A312"/>
      <c r="B312" s="80"/>
      <c r="C312"/>
      <c r="D312" s="105"/>
      <c r="E312" s="68"/>
      <c r="F312"/>
      <c r="G312" s="68"/>
      <c r="H312"/>
      <c r="I312"/>
    </row>
    <row r="313" spans="1:9" ht="14.25">
      <c r="A313"/>
      <c r="B313" s="80"/>
      <c r="C313"/>
      <c r="D313" s="105"/>
      <c r="E313" s="68"/>
      <c r="F313"/>
      <c r="G313" s="68"/>
      <c r="H313"/>
      <c r="I313"/>
    </row>
    <row r="314" spans="1:9" ht="14.25">
      <c r="A314"/>
      <c r="B314" s="80"/>
      <c r="C314"/>
      <c r="D314" s="105"/>
      <c r="E314" s="68"/>
      <c r="F314"/>
      <c r="G314" s="68"/>
      <c r="H314"/>
      <c r="I314"/>
    </row>
    <row r="315" spans="1:9" ht="14.25">
      <c r="A315"/>
      <c r="B315" s="80"/>
      <c r="C315"/>
      <c r="D315" s="105"/>
      <c r="E315" s="68"/>
      <c r="F315"/>
      <c r="G315" s="68"/>
      <c r="H315"/>
      <c r="I315"/>
    </row>
    <row r="316" spans="1:9" ht="14.25">
      <c r="A316"/>
      <c r="B316" s="80"/>
      <c r="C316"/>
      <c r="D316" s="105"/>
      <c r="E316" s="68"/>
      <c r="F316"/>
      <c r="G316" s="68"/>
      <c r="H316"/>
      <c r="I316"/>
    </row>
    <row r="317" spans="1:9" ht="14.25">
      <c r="A317"/>
      <c r="B317" s="80"/>
      <c r="C317"/>
      <c r="D317" s="105"/>
      <c r="E317" s="68"/>
      <c r="F317"/>
      <c r="G317" s="68"/>
      <c r="H317"/>
      <c r="I317"/>
    </row>
    <row r="318" spans="1:9" ht="14.25">
      <c r="A318"/>
      <c r="B318" s="80"/>
      <c r="C318"/>
      <c r="D318" s="105"/>
      <c r="E318" s="68"/>
      <c r="F318"/>
      <c r="G318" s="68"/>
      <c r="H318"/>
      <c r="I318"/>
    </row>
    <row r="319" spans="1:9" ht="14.25">
      <c r="A319"/>
      <c r="B319" s="80"/>
      <c r="C319"/>
      <c r="D319" s="105"/>
      <c r="E319" s="68"/>
      <c r="F319"/>
      <c r="G319" s="68"/>
      <c r="H319"/>
      <c r="I319"/>
    </row>
    <row r="320" spans="1:9" ht="14.25">
      <c r="A320"/>
      <c r="B320" s="80"/>
      <c r="C320"/>
      <c r="D320" s="105"/>
      <c r="E320" s="68"/>
      <c r="F320"/>
      <c r="G320" s="68"/>
      <c r="H320"/>
      <c r="I320"/>
    </row>
    <row r="321" spans="1:9" ht="14.25">
      <c r="A321"/>
      <c r="B321" s="80"/>
      <c r="C321"/>
      <c r="D321" s="105"/>
      <c r="E321" s="68"/>
      <c r="F321"/>
      <c r="G321" s="68"/>
      <c r="H321"/>
      <c r="I321"/>
    </row>
    <row r="322" spans="1:9" ht="14.25">
      <c r="A322"/>
      <c r="B322" s="80"/>
      <c r="C322"/>
      <c r="D322" s="105"/>
      <c r="E322" s="68"/>
      <c r="F322"/>
      <c r="G322" s="68"/>
      <c r="H322"/>
      <c r="I322"/>
    </row>
    <row r="323" spans="1:9" ht="14.25">
      <c r="A323"/>
      <c r="B323" s="80"/>
      <c r="C323"/>
      <c r="D323" s="105"/>
      <c r="E323" s="68"/>
      <c r="F323"/>
      <c r="G323" s="68"/>
      <c r="H323"/>
      <c r="I323"/>
    </row>
    <row r="324" spans="1:9" ht="14.25">
      <c r="A324"/>
      <c r="B324" s="80"/>
      <c r="C324"/>
      <c r="D324" s="105"/>
      <c r="E324" s="68"/>
      <c r="F324"/>
      <c r="G324" s="68"/>
      <c r="H324"/>
      <c r="I324"/>
    </row>
    <row r="325" spans="1:9" ht="14.25">
      <c r="A325"/>
      <c r="B325" s="80"/>
      <c r="C325"/>
      <c r="D325" s="105"/>
      <c r="E325" s="68"/>
      <c r="F325"/>
      <c r="G325" s="68"/>
      <c r="H325"/>
      <c r="I325"/>
    </row>
    <row r="326" spans="1:9" ht="14.25">
      <c r="A326"/>
      <c r="B326" s="80"/>
      <c r="C326"/>
      <c r="D326" s="105"/>
      <c r="E326" s="68"/>
      <c r="F326"/>
      <c r="G326" s="68"/>
      <c r="H326"/>
      <c r="I326"/>
    </row>
    <row r="327" spans="1:9" ht="14.25">
      <c r="A327"/>
      <c r="B327" s="80"/>
      <c r="C327"/>
      <c r="D327" s="105"/>
      <c r="E327" s="68"/>
      <c r="F327"/>
      <c r="G327" s="68"/>
      <c r="H327"/>
      <c r="I327"/>
    </row>
    <row r="328" spans="1:9" ht="14.25">
      <c r="A328"/>
      <c r="B328" s="80"/>
      <c r="C328"/>
      <c r="D328" s="105"/>
      <c r="E328" s="68"/>
      <c r="F328"/>
      <c r="G328" s="68"/>
      <c r="H328"/>
      <c r="I328"/>
    </row>
    <row r="329" spans="1:9" ht="14.25">
      <c r="A329"/>
      <c r="B329" s="80"/>
      <c r="C329"/>
      <c r="D329" s="105"/>
      <c r="E329" s="68"/>
      <c r="F329"/>
      <c r="G329" s="68"/>
      <c r="H329"/>
      <c r="I329"/>
    </row>
    <row r="330" spans="1:9" ht="14.25">
      <c r="A330"/>
      <c r="B330" s="80"/>
      <c r="C330"/>
      <c r="D330" s="105"/>
      <c r="E330" s="68"/>
      <c r="F330"/>
      <c r="G330" s="68"/>
      <c r="H330"/>
      <c r="I330"/>
    </row>
    <row r="331" spans="1:9" ht="14.25">
      <c r="A331"/>
      <c r="B331" s="80"/>
      <c r="C331"/>
      <c r="D331" s="105"/>
      <c r="E331" s="68"/>
      <c r="F331"/>
      <c r="G331" s="68"/>
      <c r="H331"/>
      <c r="I331"/>
    </row>
    <row r="332" spans="1:9" ht="14.25">
      <c r="A332"/>
      <c r="B332" s="80"/>
      <c r="C332"/>
      <c r="D332" s="105"/>
      <c r="E332" s="68"/>
      <c r="F332"/>
      <c r="G332" s="68"/>
      <c r="H332"/>
      <c r="I332"/>
    </row>
    <row r="333" spans="1:9" ht="14.25">
      <c r="A333"/>
      <c r="B333" s="80"/>
      <c r="C333"/>
      <c r="D333" s="105"/>
      <c r="E333" s="68"/>
      <c r="F333"/>
      <c r="G333" s="68"/>
      <c r="H333"/>
      <c r="I333"/>
    </row>
    <row r="334" spans="1:9" ht="14.25">
      <c r="A334"/>
      <c r="B334" s="80"/>
      <c r="C334"/>
      <c r="D334" s="105"/>
      <c r="E334" s="68"/>
      <c r="F334"/>
      <c r="G334" s="68"/>
      <c r="H334"/>
      <c r="I334"/>
    </row>
    <row r="335" spans="1:9" ht="14.25">
      <c r="A335"/>
      <c r="B335" s="80"/>
      <c r="C335"/>
      <c r="D335" s="105"/>
      <c r="E335" s="68"/>
      <c r="F335"/>
      <c r="G335" s="68"/>
      <c r="H335"/>
      <c r="I335"/>
    </row>
    <row r="336" spans="1:9" ht="14.25">
      <c r="A336"/>
      <c r="B336" s="80"/>
      <c r="C336"/>
      <c r="D336" s="105"/>
      <c r="E336" s="68"/>
      <c r="F336"/>
      <c r="G336" s="68"/>
      <c r="H336"/>
      <c r="I336"/>
    </row>
    <row r="337" spans="1:9" ht="14.25">
      <c r="A337"/>
      <c r="B337" s="80"/>
      <c r="C337"/>
      <c r="D337" s="105"/>
      <c r="E337" s="68"/>
      <c r="F337"/>
      <c r="G337" s="68"/>
      <c r="H337"/>
      <c r="I337"/>
    </row>
    <row r="338" spans="1:9" ht="14.25">
      <c r="A338"/>
      <c r="B338" s="80"/>
      <c r="C338"/>
      <c r="D338" s="105"/>
      <c r="E338" s="68"/>
      <c r="F338"/>
      <c r="G338" s="68"/>
      <c r="H338"/>
      <c r="I338"/>
    </row>
    <row r="339" spans="1:9" ht="14.25">
      <c r="A339"/>
      <c r="B339" s="80"/>
      <c r="C339"/>
      <c r="D339" s="105"/>
      <c r="E339" s="68"/>
      <c r="F339"/>
      <c r="G339" s="68"/>
      <c r="H339"/>
      <c r="I339"/>
    </row>
    <row r="340" spans="1:9" ht="14.25">
      <c r="A340"/>
      <c r="B340" s="80"/>
      <c r="C340"/>
      <c r="D340" s="105"/>
      <c r="E340" s="68"/>
      <c r="F340"/>
      <c r="G340" s="68"/>
      <c r="H340"/>
      <c r="I340"/>
    </row>
    <row r="341" spans="1:9" ht="14.25">
      <c r="A341"/>
      <c r="B341" s="80"/>
      <c r="C341"/>
      <c r="D341" s="105"/>
      <c r="E341" s="68"/>
      <c r="F341"/>
      <c r="G341" s="68"/>
      <c r="H341"/>
      <c r="I341"/>
    </row>
    <row r="342" spans="1:9" ht="14.25">
      <c r="A342"/>
      <c r="B342" s="80"/>
      <c r="C342"/>
      <c r="D342" s="105"/>
      <c r="E342" s="68"/>
      <c r="F342"/>
      <c r="G342" s="68"/>
      <c r="H342"/>
      <c r="I342"/>
    </row>
    <row r="343" spans="1:9" ht="14.25">
      <c r="A343"/>
      <c r="B343" s="80"/>
      <c r="C343"/>
      <c r="D343" s="105"/>
      <c r="E343" s="68"/>
      <c r="F343"/>
      <c r="G343" s="68"/>
      <c r="H343"/>
      <c r="I343"/>
    </row>
    <row r="344" spans="1:9" ht="14.25">
      <c r="A344"/>
      <c r="B344" s="80"/>
      <c r="C344"/>
      <c r="D344" s="105"/>
      <c r="E344" s="68"/>
      <c r="F344"/>
      <c r="G344" s="68"/>
      <c r="H344"/>
      <c r="I344"/>
    </row>
    <row r="345" spans="1:9" ht="14.25">
      <c r="A345"/>
      <c r="B345" s="80"/>
      <c r="C345"/>
      <c r="D345" s="105"/>
      <c r="E345" s="68"/>
      <c r="F345"/>
      <c r="G345" s="68"/>
      <c r="H345"/>
      <c r="I345"/>
    </row>
    <row r="346" spans="1:9" ht="14.25">
      <c r="A346"/>
      <c r="B346" s="80"/>
      <c r="C346"/>
      <c r="D346" s="105"/>
      <c r="E346" s="68"/>
      <c r="F346"/>
      <c r="G346" s="68"/>
      <c r="H346"/>
      <c r="I346"/>
    </row>
    <row r="347" spans="1:9" ht="14.25">
      <c r="A347"/>
      <c r="B347" s="80"/>
      <c r="C347"/>
      <c r="D347" s="105"/>
      <c r="E347" s="68"/>
      <c r="F347"/>
      <c r="G347" s="68"/>
      <c r="H347"/>
      <c r="I347"/>
    </row>
    <row r="348" spans="1:9" ht="14.25">
      <c r="A348"/>
      <c r="B348" s="80"/>
      <c r="C348"/>
      <c r="D348" s="105"/>
      <c r="E348" s="68"/>
      <c r="F348"/>
      <c r="G348" s="68"/>
      <c r="H348"/>
      <c r="I348"/>
    </row>
    <row r="349" spans="1:9" ht="14.25">
      <c r="A349"/>
      <c r="B349" s="80"/>
      <c r="C349"/>
      <c r="D349" s="105"/>
      <c r="E349" s="68"/>
      <c r="F349"/>
      <c r="G349" s="68"/>
      <c r="H349"/>
      <c r="I349"/>
    </row>
    <row r="350" spans="1:9" ht="14.25">
      <c r="A350"/>
      <c r="B350" s="80"/>
      <c r="C350"/>
      <c r="D350" s="105"/>
      <c r="E350" s="68"/>
      <c r="F350"/>
      <c r="G350" s="68"/>
      <c r="H350"/>
      <c r="I350"/>
    </row>
    <row r="351" spans="1:9" ht="14.25">
      <c r="A351"/>
      <c r="B351" s="80"/>
      <c r="C351"/>
      <c r="D351" s="105"/>
      <c r="E351" s="68"/>
      <c r="F351"/>
      <c r="G351" s="68"/>
      <c r="H351"/>
      <c r="I351"/>
    </row>
    <row r="352" spans="1:9" ht="14.25">
      <c r="A352"/>
      <c r="B352" s="80"/>
      <c r="C352"/>
      <c r="D352" s="105"/>
      <c r="E352" s="68"/>
      <c r="F352"/>
      <c r="G352" s="68"/>
      <c r="H352"/>
      <c r="I352"/>
    </row>
    <row r="353" spans="1:9" ht="14.25">
      <c r="A353"/>
      <c r="B353" s="80"/>
      <c r="C353"/>
      <c r="D353" s="105"/>
      <c r="E353" s="68"/>
      <c r="F353"/>
      <c r="G353" s="68"/>
      <c r="H353"/>
      <c r="I353"/>
    </row>
    <row r="354" spans="1:9" ht="14.25">
      <c r="A354"/>
      <c r="B354" s="80"/>
      <c r="C354"/>
      <c r="D354" s="105"/>
      <c r="E354" s="68"/>
      <c r="F354"/>
      <c r="G354" s="68"/>
      <c r="H354"/>
      <c r="I354"/>
    </row>
    <row r="355" spans="1:9" ht="14.25">
      <c r="A355"/>
      <c r="B355" s="80"/>
      <c r="C355"/>
      <c r="D355" s="105"/>
      <c r="E355" s="68"/>
      <c r="F355"/>
      <c r="G355" s="68"/>
      <c r="H355"/>
      <c r="I355"/>
    </row>
    <row r="356" spans="1:9" ht="14.25">
      <c r="A356"/>
      <c r="B356" s="80"/>
      <c r="C356"/>
      <c r="D356" s="105"/>
      <c r="E356" s="68"/>
      <c r="F356"/>
      <c r="G356" s="68"/>
      <c r="H356"/>
      <c r="I356"/>
    </row>
    <row r="357" spans="1:9" ht="14.25">
      <c r="A357"/>
      <c r="B357" s="80"/>
      <c r="C357"/>
      <c r="D357" s="105"/>
      <c r="E357" s="68"/>
      <c r="F357"/>
      <c r="G357" s="68"/>
      <c r="H357"/>
      <c r="I357"/>
    </row>
    <row r="358" spans="1:9" ht="14.25">
      <c r="A358"/>
      <c r="B358" s="80"/>
      <c r="C358"/>
      <c r="D358" s="105"/>
      <c r="E358" s="68"/>
      <c r="F358"/>
      <c r="G358" s="68"/>
      <c r="H358"/>
      <c r="I358"/>
    </row>
    <row r="359" spans="1:9" ht="14.25">
      <c r="A359"/>
      <c r="B359" s="80"/>
      <c r="C359"/>
      <c r="D359" s="105"/>
      <c r="E359" s="68"/>
      <c r="F359"/>
      <c r="G359" s="68"/>
      <c r="H359"/>
      <c r="I359"/>
    </row>
    <row r="360" spans="1:9" ht="14.25">
      <c r="A360"/>
      <c r="B360" s="80"/>
      <c r="C360"/>
      <c r="D360" s="105"/>
      <c r="E360" s="68"/>
      <c r="F360"/>
      <c r="G360" s="68"/>
      <c r="H360"/>
      <c r="I360"/>
    </row>
    <row r="361" spans="1:9" ht="14.25">
      <c r="A361"/>
      <c r="B361" s="80"/>
      <c r="C361"/>
      <c r="D361" s="105"/>
      <c r="E361" s="68"/>
      <c r="F361"/>
      <c r="G361" s="68"/>
      <c r="H361"/>
      <c r="I361"/>
    </row>
    <row r="362" spans="1:9" ht="14.25">
      <c r="A362"/>
      <c r="B362" s="80"/>
      <c r="C362"/>
      <c r="D362" s="105"/>
      <c r="E362" s="68"/>
      <c r="F362"/>
      <c r="G362" s="68"/>
      <c r="H362"/>
      <c r="I362"/>
    </row>
    <row r="363" spans="1:9" ht="14.25">
      <c r="A363"/>
      <c r="B363" s="80"/>
      <c r="C363"/>
      <c r="D363" s="105"/>
      <c r="E363" s="68"/>
      <c r="F363"/>
      <c r="G363" s="68"/>
      <c r="H363"/>
      <c r="I363"/>
    </row>
    <row r="364" spans="1:9" ht="14.25">
      <c r="A364"/>
      <c r="B364" s="80"/>
      <c r="C364"/>
      <c r="D364" s="105"/>
      <c r="E364" s="68"/>
      <c r="F364"/>
      <c r="G364" s="68"/>
      <c r="H364"/>
      <c r="I364"/>
    </row>
    <row r="365" spans="1:9" ht="14.25">
      <c r="A365"/>
      <c r="B365" s="80"/>
      <c r="C365"/>
      <c r="D365" s="105"/>
      <c r="E365" s="68"/>
      <c r="F365"/>
      <c r="G365" s="68"/>
      <c r="H365"/>
      <c r="I365"/>
    </row>
    <row r="366" spans="1:9" ht="14.25">
      <c r="A366"/>
      <c r="B366" s="80"/>
      <c r="C366"/>
      <c r="D366" s="105"/>
      <c r="E366" s="68"/>
      <c r="F366"/>
      <c r="G366" s="68"/>
      <c r="H366"/>
      <c r="I366"/>
    </row>
    <row r="367" spans="1:9" ht="14.25">
      <c r="A367"/>
      <c r="B367" s="80"/>
      <c r="C367"/>
      <c r="D367" s="105"/>
      <c r="E367" s="68"/>
      <c r="F367"/>
      <c r="G367" s="68"/>
      <c r="H367"/>
      <c r="I367"/>
    </row>
    <row r="368" spans="1:9" ht="14.25">
      <c r="A368"/>
      <c r="B368" s="80"/>
      <c r="C368"/>
      <c r="D368" s="105"/>
      <c r="E368" s="68"/>
      <c r="F368"/>
      <c r="G368" s="68"/>
      <c r="H368"/>
      <c r="I368"/>
    </row>
    <row r="369" spans="1:9" ht="14.25">
      <c r="A369"/>
      <c r="B369" s="80"/>
      <c r="C369"/>
      <c r="D369" s="105"/>
      <c r="E369" s="68"/>
      <c r="F369"/>
      <c r="G369" s="68"/>
      <c r="H369"/>
      <c r="I369"/>
    </row>
    <row r="370" spans="1:9" ht="14.25">
      <c r="A370"/>
      <c r="B370" s="80"/>
      <c r="C370"/>
      <c r="D370" s="105"/>
      <c r="E370" s="68"/>
      <c r="F370"/>
      <c r="G370" s="68"/>
      <c r="H370"/>
      <c r="I370"/>
    </row>
    <row r="371" spans="1:9" ht="14.25">
      <c r="A371"/>
      <c r="B371" s="80"/>
      <c r="C371"/>
      <c r="D371" s="105"/>
      <c r="E371" s="68"/>
      <c r="F371"/>
      <c r="G371" s="68"/>
      <c r="H371"/>
      <c r="I371"/>
    </row>
    <row r="372" spans="1:9" ht="14.25">
      <c r="A372"/>
      <c r="B372" s="80"/>
      <c r="C372"/>
      <c r="D372" s="105"/>
      <c r="E372" s="68"/>
      <c r="F372"/>
      <c r="G372" s="68"/>
      <c r="H372"/>
      <c r="I372"/>
    </row>
    <row r="373" spans="1:9" ht="14.25">
      <c r="A373"/>
      <c r="B373" s="80"/>
      <c r="C373"/>
      <c r="D373" s="105"/>
      <c r="E373" s="68"/>
      <c r="F373"/>
      <c r="G373" s="68"/>
      <c r="H373"/>
      <c r="I373"/>
    </row>
    <row r="374" spans="1:9" ht="14.25">
      <c r="A374"/>
      <c r="B374" s="80"/>
      <c r="C374"/>
      <c r="D374" s="105"/>
      <c r="E374" s="68"/>
      <c r="F374"/>
      <c r="G374" s="68"/>
      <c r="H374"/>
      <c r="I374"/>
    </row>
    <row r="375" spans="1:9" ht="14.25">
      <c r="A375"/>
      <c r="B375" s="80"/>
      <c r="C375"/>
      <c r="D375" s="105"/>
      <c r="E375" s="68"/>
      <c r="F375"/>
      <c r="G375" s="68"/>
      <c r="H375"/>
      <c r="I375"/>
    </row>
    <row r="376" spans="1:9" ht="14.25">
      <c r="A376"/>
      <c r="B376" s="80"/>
      <c r="C376"/>
      <c r="D376" s="105"/>
      <c r="E376" s="68"/>
      <c r="F376"/>
      <c r="G376" s="68"/>
      <c r="H376"/>
      <c r="I376"/>
    </row>
    <row r="377" spans="1:9" ht="14.25">
      <c r="A377"/>
      <c r="B377" s="80"/>
      <c r="C377"/>
      <c r="D377" s="105"/>
      <c r="E377" s="68"/>
      <c r="F377"/>
      <c r="G377" s="68"/>
      <c r="H377"/>
      <c r="I377"/>
    </row>
    <row r="378" spans="1:9" ht="14.25">
      <c r="A378"/>
      <c r="B378" s="80"/>
      <c r="C378"/>
      <c r="D378" s="105"/>
      <c r="E378" s="68"/>
      <c r="F378"/>
      <c r="G378" s="68"/>
      <c r="H378"/>
      <c r="I378"/>
    </row>
    <row r="379" spans="1:9" ht="14.25">
      <c r="A379"/>
      <c r="B379" s="80"/>
      <c r="C379"/>
      <c r="D379" s="105"/>
      <c r="E379" s="68"/>
      <c r="F379"/>
      <c r="G379" s="68"/>
      <c r="H379"/>
      <c r="I379"/>
    </row>
    <row r="380" spans="1:9" ht="14.25">
      <c r="A380"/>
      <c r="B380" s="80"/>
      <c r="C380"/>
      <c r="D380" s="105"/>
      <c r="E380" s="68"/>
      <c r="F380"/>
      <c r="G380" s="68"/>
      <c r="H380"/>
      <c r="I380"/>
    </row>
    <row r="381" spans="1:9" ht="14.25">
      <c r="A381"/>
      <c r="B381" s="80"/>
      <c r="C381"/>
      <c r="D381" s="105"/>
      <c r="E381" s="68"/>
      <c r="F381"/>
      <c r="G381" s="68"/>
      <c r="H381"/>
      <c r="I381"/>
    </row>
    <row r="382" spans="1:9" ht="14.25">
      <c r="A382"/>
      <c r="B382" s="80"/>
      <c r="C382"/>
      <c r="D382" s="105"/>
      <c r="E382" s="68"/>
      <c r="F382"/>
      <c r="G382" s="68"/>
      <c r="H382"/>
      <c r="I382"/>
    </row>
    <row r="383" spans="1:9" ht="14.25">
      <c r="A383"/>
      <c r="B383" s="80"/>
      <c r="C383"/>
      <c r="D383" s="105"/>
      <c r="E383" s="68"/>
      <c r="F383"/>
      <c r="G383" s="68"/>
      <c r="H383"/>
      <c r="I383"/>
    </row>
    <row r="384" spans="1:9" ht="14.25">
      <c r="A384"/>
      <c r="B384" s="80"/>
      <c r="C384"/>
      <c r="D384" s="105"/>
      <c r="E384" s="68"/>
      <c r="F384"/>
      <c r="G384" s="68"/>
      <c r="H384"/>
      <c r="I384"/>
    </row>
    <row r="385" spans="1:9" ht="14.25">
      <c r="A385"/>
      <c r="B385" s="80"/>
      <c r="C385"/>
      <c r="D385" s="105"/>
      <c r="E385" s="68"/>
      <c r="F385"/>
      <c r="G385" s="68"/>
      <c r="H385"/>
      <c r="I385"/>
    </row>
    <row r="386" spans="1:9" ht="14.25">
      <c r="A386"/>
      <c r="B386" s="80"/>
      <c r="C386"/>
      <c r="D386" s="105"/>
      <c r="E386" s="68"/>
      <c r="F386"/>
      <c r="G386" s="68"/>
      <c r="H386"/>
      <c r="I386"/>
    </row>
    <row r="387" spans="1:9" ht="14.25">
      <c r="A387"/>
      <c r="B387" s="80"/>
      <c r="C387"/>
      <c r="D387" s="105"/>
      <c r="E387" s="68"/>
      <c r="F387"/>
      <c r="G387" s="68"/>
      <c r="H387"/>
      <c r="I387"/>
    </row>
    <row r="388" spans="1:9" ht="14.25">
      <c r="A388"/>
      <c r="B388" s="80"/>
      <c r="C388"/>
      <c r="D388" s="105"/>
      <c r="E388" s="68"/>
      <c r="F388"/>
      <c r="G388" s="68"/>
      <c r="H388"/>
      <c r="I388"/>
    </row>
    <row r="389" spans="1:9" ht="14.25">
      <c r="A389"/>
      <c r="B389" s="80"/>
      <c r="C389"/>
      <c r="D389" s="105"/>
      <c r="E389" s="68"/>
      <c r="F389"/>
      <c r="G389" s="68"/>
      <c r="H389"/>
      <c r="I389"/>
    </row>
    <row r="390" spans="1:9" ht="14.25">
      <c r="A390"/>
      <c r="B390" s="80"/>
      <c r="C390"/>
      <c r="D390" s="105"/>
      <c r="E390" s="68"/>
      <c r="F390"/>
      <c r="G390" s="68"/>
      <c r="H390"/>
      <c r="I390"/>
    </row>
    <row r="391" spans="1:9" ht="14.25">
      <c r="A391"/>
      <c r="B391" s="80"/>
      <c r="C391"/>
      <c r="D391" s="105"/>
      <c r="E391" s="68"/>
      <c r="F391"/>
      <c r="G391" s="68"/>
      <c r="H391"/>
      <c r="I391"/>
    </row>
    <row r="392" spans="1:9" ht="14.25">
      <c r="A392"/>
      <c r="B392" s="80"/>
      <c r="C392"/>
      <c r="D392" s="105"/>
      <c r="E392" s="68"/>
      <c r="F392"/>
      <c r="G392" s="68"/>
      <c r="H392"/>
      <c r="I392"/>
    </row>
    <row r="393" spans="1:9" ht="14.25">
      <c r="A393"/>
      <c r="B393" s="80"/>
      <c r="C393"/>
      <c r="D393" s="105"/>
      <c r="E393" s="68"/>
      <c r="F393"/>
      <c r="G393" s="68"/>
      <c r="H393"/>
      <c r="I393"/>
    </row>
    <row r="394" spans="1:9" ht="14.25">
      <c r="A394"/>
      <c r="B394" s="80"/>
      <c r="C394"/>
      <c r="D394" s="105"/>
      <c r="E394" s="68"/>
      <c r="F394"/>
      <c r="G394" s="68"/>
      <c r="H394"/>
      <c r="I394"/>
    </row>
    <row r="395" spans="1:9" ht="14.25">
      <c r="A395"/>
      <c r="B395" s="80"/>
      <c r="C395"/>
      <c r="D395" s="105"/>
      <c r="E395" s="68"/>
      <c r="F395"/>
      <c r="G395" s="68"/>
      <c r="H395"/>
      <c r="I395"/>
    </row>
    <row r="396" spans="1:9" ht="14.25">
      <c r="A396"/>
      <c r="B396" s="80"/>
      <c r="C396"/>
      <c r="D396" s="105"/>
      <c r="E396" s="68"/>
      <c r="F396"/>
      <c r="G396" s="68"/>
      <c r="H396"/>
      <c r="I396"/>
    </row>
    <row r="397" spans="1:9" ht="14.25">
      <c r="A397"/>
      <c r="B397" s="80"/>
      <c r="C397"/>
      <c r="D397" s="105"/>
      <c r="E397" s="68"/>
      <c r="F397"/>
      <c r="G397" s="68"/>
      <c r="H397"/>
      <c r="I397"/>
    </row>
    <row r="398" spans="1:9" ht="14.25">
      <c r="A398"/>
      <c r="B398" s="80"/>
      <c r="C398"/>
      <c r="D398" s="105"/>
      <c r="E398" s="68"/>
      <c r="F398"/>
      <c r="G398" s="68"/>
      <c r="H398"/>
      <c r="I398"/>
    </row>
    <row r="399" spans="1:9" ht="14.25">
      <c r="A399"/>
      <c r="B399" s="80"/>
      <c r="C399"/>
      <c r="D399" s="105"/>
      <c r="E399" s="68"/>
      <c r="F399"/>
      <c r="G399" s="68"/>
      <c r="H399"/>
      <c r="I399"/>
    </row>
    <row r="400" spans="1:9" ht="14.25">
      <c r="A400"/>
      <c r="B400" s="80"/>
      <c r="C400"/>
      <c r="D400" s="105"/>
      <c r="E400" s="68"/>
      <c r="F400"/>
      <c r="G400" s="68"/>
      <c r="H400"/>
      <c r="I400"/>
    </row>
    <row r="401" spans="1:9" ht="14.25">
      <c r="A401"/>
      <c r="B401" s="80"/>
      <c r="C401"/>
      <c r="D401" s="105"/>
      <c r="E401" s="68"/>
      <c r="F401"/>
      <c r="G401" s="68"/>
      <c r="H401"/>
      <c r="I401"/>
    </row>
    <row r="402" spans="1:9" ht="14.25">
      <c r="A402"/>
      <c r="B402" s="80"/>
      <c r="C402"/>
      <c r="D402" s="105"/>
      <c r="E402" s="68"/>
      <c r="F402"/>
      <c r="G402" s="68"/>
      <c r="H402"/>
      <c r="I402"/>
    </row>
    <row r="403" spans="1:9" ht="14.25">
      <c r="A403"/>
      <c r="B403" s="80"/>
      <c r="C403"/>
      <c r="D403" s="105"/>
      <c r="E403" s="68"/>
      <c r="F403"/>
      <c r="G403" s="68"/>
      <c r="H403"/>
      <c r="I403"/>
    </row>
    <row r="404" spans="1:9" ht="14.25">
      <c r="A404"/>
      <c r="B404" s="80"/>
      <c r="C404"/>
      <c r="D404" s="105"/>
      <c r="E404" s="68"/>
      <c r="F404"/>
      <c r="G404" s="68"/>
      <c r="H404"/>
      <c r="I404"/>
    </row>
    <row r="405" spans="1:9" ht="14.25">
      <c r="A405"/>
      <c r="B405" s="80"/>
      <c r="C405"/>
      <c r="D405" s="105"/>
      <c r="E405" s="68"/>
      <c r="F405"/>
      <c r="G405" s="68"/>
      <c r="H405"/>
      <c r="I405"/>
    </row>
    <row r="406" spans="1:9" ht="14.25">
      <c r="A406"/>
      <c r="B406" s="80"/>
      <c r="C406"/>
      <c r="D406" s="105"/>
      <c r="E406" s="68"/>
      <c r="F406"/>
      <c r="G406" s="68"/>
      <c r="H406"/>
      <c r="I406"/>
    </row>
    <row r="407" spans="1:9" ht="14.25">
      <c r="A407"/>
      <c r="B407" s="80"/>
      <c r="C407"/>
      <c r="D407" s="105"/>
      <c r="E407" s="68"/>
      <c r="F407"/>
      <c r="G407" s="68"/>
      <c r="H407"/>
      <c r="I407"/>
    </row>
    <row r="408" spans="1:9" ht="14.25">
      <c r="A408"/>
      <c r="B408" s="80"/>
      <c r="C408"/>
      <c r="D408" s="105"/>
      <c r="E408" s="68"/>
      <c r="F408"/>
      <c r="G408" s="68"/>
      <c r="H408"/>
      <c r="I408"/>
    </row>
    <row r="409" spans="1:9" ht="14.25">
      <c r="A409"/>
      <c r="B409" s="80"/>
      <c r="C409"/>
      <c r="D409" s="105"/>
      <c r="E409" s="68"/>
      <c r="F409"/>
      <c r="G409" s="68"/>
      <c r="H409"/>
      <c r="I409"/>
    </row>
    <row r="410" spans="1:9" ht="14.25">
      <c r="A410"/>
      <c r="B410" s="80"/>
      <c r="C410"/>
      <c r="D410" s="105"/>
      <c r="E410" s="68"/>
      <c r="F410"/>
      <c r="G410" s="68"/>
      <c r="H410"/>
      <c r="I410"/>
    </row>
    <row r="411" spans="1:9" ht="14.25">
      <c r="A411"/>
      <c r="B411" s="80"/>
      <c r="C411"/>
      <c r="D411" s="105"/>
      <c r="E411" s="68"/>
      <c r="F411"/>
      <c r="G411" s="68"/>
      <c r="H411"/>
      <c r="I411"/>
    </row>
    <row r="412" spans="1:9" ht="14.25">
      <c r="A412"/>
      <c r="B412" s="80"/>
      <c r="C412"/>
      <c r="D412" s="105"/>
      <c r="E412" s="68"/>
      <c r="F412"/>
      <c r="G412" s="68"/>
      <c r="H412"/>
      <c r="I412"/>
    </row>
    <row r="413" spans="1:9" ht="14.25">
      <c r="A413"/>
      <c r="B413" s="80"/>
      <c r="C413"/>
      <c r="D413" s="105"/>
      <c r="E413" s="68"/>
      <c r="F413"/>
      <c r="G413" s="68"/>
      <c r="H413"/>
      <c r="I413"/>
    </row>
    <row r="414" spans="1:9" ht="14.25">
      <c r="A414"/>
      <c r="B414" s="80"/>
      <c r="C414"/>
      <c r="D414" s="105"/>
      <c r="E414" s="68"/>
      <c r="F414"/>
      <c r="G414" s="68"/>
      <c r="H414"/>
      <c r="I414"/>
    </row>
    <row r="415" spans="1:9" ht="14.25">
      <c r="A415"/>
      <c r="B415" s="80"/>
      <c r="C415"/>
      <c r="D415" s="105"/>
      <c r="E415" s="68"/>
      <c r="F415"/>
      <c r="G415" s="68"/>
      <c r="H415"/>
      <c r="I415"/>
    </row>
    <row r="416" spans="1:9" ht="14.25">
      <c r="A416"/>
      <c r="B416" s="80"/>
      <c r="C416"/>
      <c r="D416" s="105"/>
      <c r="E416" s="68"/>
      <c r="F416"/>
      <c r="G416" s="68"/>
      <c r="H416"/>
      <c r="I416"/>
    </row>
    <row r="417" spans="1:9" ht="14.25">
      <c r="A417"/>
      <c r="B417" s="80"/>
      <c r="C417"/>
      <c r="D417" s="105"/>
      <c r="E417" s="68"/>
      <c r="F417"/>
      <c r="G417" s="68"/>
      <c r="H417"/>
      <c r="I417"/>
    </row>
    <row r="418" spans="1:9" ht="14.25">
      <c r="A418"/>
      <c r="B418" s="80"/>
      <c r="C418"/>
      <c r="D418" s="105"/>
      <c r="E418" s="68"/>
      <c r="F418"/>
      <c r="G418" s="68"/>
      <c r="H418"/>
      <c r="I418"/>
    </row>
    <row r="419" spans="1:9" ht="14.25">
      <c r="A419"/>
      <c r="B419" s="80"/>
      <c r="C419"/>
      <c r="D419" s="105"/>
      <c r="E419" s="68"/>
      <c r="F419"/>
      <c r="G419" s="68"/>
      <c r="H419"/>
      <c r="I419"/>
    </row>
    <row r="420" spans="1:9" ht="14.25">
      <c r="A420"/>
      <c r="B420" s="80"/>
      <c r="C420"/>
      <c r="D420" s="105"/>
      <c r="E420" s="68"/>
      <c r="F420"/>
      <c r="G420" s="68"/>
      <c r="H420"/>
      <c r="I420"/>
    </row>
    <row r="421" spans="1:9" ht="14.25">
      <c r="A421"/>
      <c r="B421" s="80"/>
      <c r="C421"/>
      <c r="D421" s="105"/>
      <c r="E421" s="68"/>
      <c r="F421"/>
      <c r="G421" s="68"/>
      <c r="H421"/>
      <c r="I421"/>
    </row>
    <row r="422" spans="1:9" ht="14.25">
      <c r="A422"/>
      <c r="B422" s="80"/>
      <c r="C422"/>
      <c r="D422" s="105"/>
      <c r="E422" s="68"/>
      <c r="F422"/>
      <c r="G422" s="68"/>
      <c r="H422"/>
      <c r="I422"/>
    </row>
    <row r="423" spans="1:9" ht="14.25">
      <c r="A423"/>
      <c r="B423" s="80"/>
      <c r="C423"/>
      <c r="D423" s="105"/>
      <c r="E423" s="68"/>
      <c r="F423"/>
      <c r="G423" s="68"/>
      <c r="H423"/>
      <c r="I423"/>
    </row>
    <row r="424" spans="1:9" ht="14.25">
      <c r="A424"/>
      <c r="B424" s="80"/>
      <c r="C424"/>
      <c r="D424" s="105"/>
      <c r="E424" s="68"/>
      <c r="F424"/>
      <c r="G424" s="68"/>
      <c r="H424"/>
      <c r="I424"/>
    </row>
    <row r="425" spans="1:9" ht="14.25">
      <c r="A425"/>
      <c r="B425" s="80"/>
      <c r="C425"/>
      <c r="D425" s="105"/>
      <c r="E425" s="68"/>
      <c r="F425"/>
      <c r="G425" s="68"/>
      <c r="H425"/>
      <c r="I425"/>
    </row>
    <row r="426" spans="1:9" ht="14.25">
      <c r="A426"/>
      <c r="B426" s="80"/>
      <c r="C426"/>
      <c r="D426" s="105"/>
      <c r="E426" s="68"/>
      <c r="F426"/>
      <c r="G426" s="68"/>
      <c r="H426"/>
      <c r="I426"/>
    </row>
    <row r="427" spans="1:9" ht="14.25">
      <c r="A427"/>
      <c r="B427" s="80"/>
      <c r="C427"/>
      <c r="D427" s="105"/>
      <c r="E427" s="68"/>
      <c r="F427"/>
      <c r="G427" s="68"/>
      <c r="H427"/>
      <c r="I427"/>
    </row>
    <row r="428" spans="1:9" ht="14.25">
      <c r="A428"/>
      <c r="B428" s="80"/>
      <c r="C428"/>
      <c r="D428" s="105"/>
      <c r="E428" s="68"/>
      <c r="F428"/>
      <c r="G428" s="68"/>
      <c r="H428"/>
      <c r="I428"/>
    </row>
    <row r="429" spans="1:9" ht="14.25">
      <c r="A429"/>
      <c r="B429" s="80"/>
      <c r="C429"/>
      <c r="D429" s="105"/>
      <c r="E429" s="68"/>
      <c r="F429"/>
      <c r="G429" s="68"/>
      <c r="H429"/>
      <c r="I429"/>
    </row>
    <row r="430" spans="1:9" ht="14.25">
      <c r="A430"/>
      <c r="B430" s="80"/>
      <c r="C430"/>
      <c r="D430" s="105"/>
      <c r="E430" s="68"/>
      <c r="F430"/>
      <c r="G430" s="68"/>
      <c r="H430"/>
      <c r="I430"/>
    </row>
    <row r="431" spans="1:9" ht="14.25">
      <c r="A431"/>
      <c r="B431" s="80"/>
      <c r="C431"/>
      <c r="D431" s="105"/>
      <c r="E431" s="68"/>
      <c r="F431"/>
      <c r="G431" s="68"/>
      <c r="H431"/>
      <c r="I431"/>
    </row>
    <row r="432" spans="1:9" ht="14.25">
      <c r="A432"/>
      <c r="B432" s="80"/>
      <c r="C432"/>
      <c r="D432" s="105"/>
      <c r="E432" s="68"/>
      <c r="F432"/>
      <c r="G432" s="68"/>
      <c r="H432"/>
      <c r="I432"/>
    </row>
    <row r="433" spans="1:9" ht="14.25">
      <c r="A433"/>
      <c r="B433" s="80"/>
      <c r="C433"/>
      <c r="D433" s="105"/>
      <c r="E433" s="68"/>
      <c r="F433"/>
      <c r="G433" s="68"/>
      <c r="H433"/>
      <c r="I433"/>
    </row>
    <row r="434" spans="1:9" ht="14.25">
      <c r="A434"/>
      <c r="B434" s="80"/>
      <c r="C434"/>
      <c r="D434" s="105"/>
      <c r="E434" s="68"/>
      <c r="F434"/>
      <c r="G434" s="68"/>
      <c r="H434"/>
      <c r="I434"/>
    </row>
    <row r="435" spans="1:9" ht="14.25">
      <c r="A435"/>
      <c r="B435" s="80"/>
      <c r="C435"/>
      <c r="D435" s="105"/>
      <c r="E435" s="68"/>
      <c r="F435"/>
      <c r="G435" s="68"/>
      <c r="H435"/>
      <c r="I435"/>
    </row>
    <row r="436" spans="1:9" ht="14.25">
      <c r="A436"/>
      <c r="B436" s="80"/>
      <c r="C436"/>
      <c r="D436" s="105"/>
      <c r="E436" s="68"/>
      <c r="F436"/>
      <c r="G436" s="68"/>
      <c r="H436"/>
      <c r="I436"/>
    </row>
    <row r="437" spans="1:9" ht="14.25">
      <c r="A437"/>
      <c r="B437" s="80"/>
      <c r="C437"/>
      <c r="D437" s="105"/>
      <c r="E437" s="68"/>
      <c r="F437"/>
      <c r="G437" s="68"/>
      <c r="H437"/>
      <c r="I437"/>
    </row>
    <row r="438" spans="1:9" ht="14.25">
      <c r="A438"/>
      <c r="B438" s="80"/>
      <c r="C438"/>
      <c r="D438" s="105"/>
      <c r="E438" s="68"/>
      <c r="F438"/>
      <c r="G438" s="68"/>
      <c r="H438"/>
      <c r="I438"/>
    </row>
    <row r="439" spans="1:9" ht="14.25">
      <c r="A439"/>
      <c r="B439" s="80"/>
      <c r="C439"/>
      <c r="D439" s="105"/>
      <c r="E439" s="68"/>
      <c r="F439"/>
      <c r="G439" s="68"/>
      <c r="H439"/>
      <c r="I439"/>
    </row>
    <row r="440" spans="1:9" ht="14.25">
      <c r="A440"/>
      <c r="B440" s="80"/>
      <c r="C440"/>
      <c r="D440" s="105"/>
      <c r="E440" s="68"/>
      <c r="F440"/>
      <c r="G440" s="68"/>
      <c r="H440"/>
      <c r="I440"/>
    </row>
    <row r="441" spans="1:9" ht="14.25">
      <c r="A441"/>
      <c r="B441" s="80"/>
      <c r="C441"/>
      <c r="D441" s="105"/>
      <c r="E441" s="68"/>
      <c r="F441"/>
      <c r="G441" s="68"/>
      <c r="H441"/>
      <c r="I441"/>
    </row>
    <row r="442" spans="1:9" ht="14.25">
      <c r="A442"/>
      <c r="B442" s="80"/>
      <c r="C442"/>
      <c r="D442" s="105"/>
      <c r="E442" s="68"/>
      <c r="F442"/>
      <c r="G442" s="68"/>
      <c r="H442"/>
      <c r="I442"/>
    </row>
    <row r="443" spans="1:9" ht="14.25">
      <c r="A443"/>
      <c r="B443" s="80"/>
      <c r="C443"/>
      <c r="D443" s="105"/>
      <c r="E443" s="68"/>
      <c r="F443"/>
      <c r="G443" s="68"/>
      <c r="H443"/>
      <c r="I443"/>
    </row>
    <row r="444" spans="1:9" ht="14.25">
      <c r="A444"/>
      <c r="B444" s="80"/>
      <c r="C444"/>
      <c r="D444" s="105"/>
      <c r="E444" s="68"/>
      <c r="F444"/>
      <c r="G444" s="68"/>
      <c r="H444"/>
      <c r="I444"/>
    </row>
    <row r="445" spans="1:9" ht="14.25">
      <c r="A445"/>
      <c r="B445" s="80"/>
      <c r="C445"/>
      <c r="D445" s="105"/>
      <c r="E445" s="68"/>
      <c r="F445"/>
      <c r="G445" s="68"/>
      <c r="H445"/>
      <c r="I445"/>
    </row>
    <row r="446" spans="1:9" ht="14.25">
      <c r="A446"/>
      <c r="B446" s="80"/>
      <c r="C446"/>
      <c r="D446" s="105"/>
      <c r="E446" s="68"/>
      <c r="F446"/>
      <c r="G446" s="68"/>
      <c r="H446"/>
      <c r="I446"/>
    </row>
    <row r="447" spans="1:9" ht="14.25">
      <c r="A447"/>
      <c r="B447" s="80"/>
      <c r="C447"/>
      <c r="D447" s="105"/>
      <c r="E447" s="68"/>
      <c r="F447"/>
      <c r="G447" s="68"/>
      <c r="H447"/>
      <c r="I447"/>
    </row>
    <row r="448" spans="1:9" ht="14.25">
      <c r="A448"/>
      <c r="B448" s="80"/>
      <c r="C448"/>
      <c r="D448" s="105"/>
      <c r="E448" s="68"/>
      <c r="F448"/>
      <c r="G448" s="68"/>
      <c r="H448"/>
      <c r="I448"/>
    </row>
    <row r="449" spans="1:9" ht="14.25">
      <c r="A449"/>
      <c r="B449" s="80"/>
      <c r="C449"/>
      <c r="D449" s="105"/>
      <c r="E449" s="68"/>
      <c r="F449"/>
      <c r="G449" s="68"/>
      <c r="H449"/>
      <c r="I449"/>
    </row>
    <row r="450" spans="1:9" ht="14.25">
      <c r="A450"/>
      <c r="B450" s="80"/>
      <c r="C450"/>
      <c r="D450" s="105"/>
      <c r="E450" s="68"/>
      <c r="F450"/>
      <c r="G450" s="68"/>
      <c r="H450"/>
      <c r="I450"/>
    </row>
    <row r="451" spans="1:9" ht="14.25">
      <c r="A451"/>
      <c r="B451" s="80"/>
      <c r="C451"/>
      <c r="D451" s="105"/>
      <c r="E451" s="68"/>
      <c r="F451"/>
      <c r="G451" s="68"/>
      <c r="H451"/>
      <c r="I451"/>
    </row>
    <row r="452" spans="1:9" ht="14.25">
      <c r="A452"/>
      <c r="B452" s="80"/>
      <c r="C452"/>
      <c r="D452" s="105"/>
      <c r="E452" s="68"/>
      <c r="F452"/>
      <c r="G452" s="68"/>
      <c r="H452"/>
      <c r="I452"/>
    </row>
    <row r="453" spans="1:9" ht="14.25">
      <c r="A453"/>
      <c r="B453" s="80"/>
      <c r="C453"/>
      <c r="D453" s="105"/>
      <c r="E453" s="68"/>
      <c r="F453"/>
      <c r="G453" s="68"/>
      <c r="H453"/>
      <c r="I453"/>
    </row>
    <row r="454" spans="1:9" ht="14.25">
      <c r="A454"/>
      <c r="B454" s="80"/>
      <c r="C454"/>
      <c r="D454" s="105"/>
      <c r="E454" s="68"/>
      <c r="F454"/>
      <c r="G454" s="68"/>
      <c r="H454"/>
      <c r="I454"/>
    </row>
    <row r="455" spans="1:9" ht="14.25">
      <c r="A455"/>
      <c r="B455" s="80"/>
      <c r="C455"/>
      <c r="D455" s="105"/>
      <c r="E455" s="68"/>
      <c r="F455"/>
      <c r="G455" s="68"/>
      <c r="H455"/>
      <c r="I455"/>
    </row>
    <row r="456" spans="1:9" ht="14.25">
      <c r="A456"/>
      <c r="B456" s="80"/>
      <c r="C456"/>
      <c r="D456" s="105"/>
      <c r="E456" s="68"/>
      <c r="F456"/>
      <c r="G456" s="68"/>
      <c r="H456"/>
      <c r="I456"/>
    </row>
    <row r="457" spans="1:9" ht="14.25">
      <c r="A457"/>
      <c r="B457" s="80"/>
      <c r="C457"/>
      <c r="D457" s="105"/>
      <c r="E457" s="68"/>
      <c r="F457"/>
      <c r="G457" s="68"/>
      <c r="H457"/>
      <c r="I457"/>
    </row>
    <row r="458" spans="1:9" ht="14.25">
      <c r="A458"/>
      <c r="B458" s="80"/>
      <c r="C458"/>
      <c r="D458" s="105"/>
      <c r="E458" s="68"/>
      <c r="F458"/>
      <c r="G458" s="68"/>
      <c r="H458"/>
      <c r="I458"/>
    </row>
    <row r="459" spans="1:9" ht="14.25">
      <c r="A459"/>
      <c r="B459" s="80"/>
      <c r="C459"/>
      <c r="D459" s="105"/>
      <c r="E459" s="68"/>
      <c r="F459"/>
      <c r="G459" s="68"/>
      <c r="H459"/>
      <c r="I459"/>
    </row>
    <row r="460" spans="1:9" ht="14.25">
      <c r="A460"/>
      <c r="B460" s="80"/>
      <c r="C460"/>
      <c r="D460" s="105"/>
      <c r="E460" s="68"/>
      <c r="F460"/>
      <c r="G460" s="68"/>
      <c r="H460"/>
      <c r="I460"/>
    </row>
    <row r="461" spans="1:9" ht="14.25">
      <c r="A461"/>
      <c r="B461" s="80"/>
      <c r="C461"/>
      <c r="D461" s="105"/>
      <c r="E461" s="68"/>
      <c r="F461"/>
      <c r="G461" s="68"/>
      <c r="H461"/>
      <c r="I461"/>
    </row>
    <row r="462" spans="1:9" ht="14.25">
      <c r="A462"/>
      <c r="B462" s="80"/>
      <c r="C462"/>
      <c r="D462" s="105"/>
      <c r="E462" s="68"/>
      <c r="F462"/>
      <c r="G462" s="68"/>
      <c r="H462"/>
      <c r="I462"/>
    </row>
    <row r="463" spans="1:9" ht="14.25">
      <c r="A463"/>
      <c r="B463" s="80"/>
      <c r="C463"/>
      <c r="D463" s="105"/>
      <c r="E463" s="68"/>
      <c r="F463"/>
      <c r="G463" s="68"/>
      <c r="H463"/>
      <c r="I463"/>
    </row>
    <row r="464" spans="1:9" ht="14.25">
      <c r="A464"/>
      <c r="B464" s="80"/>
      <c r="C464"/>
      <c r="D464" s="105"/>
      <c r="E464" s="68"/>
      <c r="F464"/>
      <c r="G464" s="68"/>
      <c r="H464"/>
      <c r="I464"/>
    </row>
    <row r="465" spans="1:9" ht="14.25">
      <c r="A465"/>
      <c r="B465" s="80"/>
      <c r="C465"/>
      <c r="D465" s="105"/>
      <c r="E465" s="68"/>
      <c r="F465"/>
      <c r="G465" s="68"/>
      <c r="H465"/>
      <c r="I465"/>
    </row>
    <row r="466" spans="1:9" ht="14.25">
      <c r="A466"/>
      <c r="B466" s="80"/>
      <c r="C466"/>
      <c r="D466" s="105"/>
      <c r="E466" s="68"/>
      <c r="F466"/>
      <c r="G466" s="68"/>
      <c r="H466"/>
      <c r="I466"/>
    </row>
    <row r="467" spans="1:9" ht="14.25">
      <c r="A467"/>
      <c r="B467" s="80"/>
      <c r="C467"/>
      <c r="D467" s="105"/>
      <c r="E467" s="68"/>
      <c r="F467"/>
      <c r="G467" s="68"/>
      <c r="H467"/>
      <c r="I467"/>
    </row>
    <row r="468" spans="1:9" ht="14.25">
      <c r="A468"/>
      <c r="B468" s="80"/>
      <c r="C468"/>
      <c r="D468" s="105"/>
      <c r="E468" s="68"/>
      <c r="F468"/>
      <c r="G468" s="68"/>
      <c r="H468"/>
      <c r="I468"/>
    </row>
    <row r="469" spans="1:9" ht="14.25">
      <c r="A469"/>
      <c r="B469" s="80"/>
      <c r="C469"/>
      <c r="D469" s="105"/>
      <c r="E469" s="68"/>
      <c r="F469"/>
      <c r="G469" s="68"/>
      <c r="H469"/>
      <c r="I469"/>
    </row>
    <row r="470" spans="1:9" ht="14.25">
      <c r="A470"/>
      <c r="B470" s="80"/>
      <c r="C470"/>
      <c r="D470" s="105"/>
      <c r="E470" s="68"/>
      <c r="F470"/>
      <c r="G470" s="68"/>
      <c r="H470"/>
      <c r="I470"/>
    </row>
    <row r="471" spans="1:9" ht="14.25">
      <c r="A471"/>
      <c r="B471" s="80"/>
      <c r="C471"/>
      <c r="D471" s="105"/>
      <c r="E471" s="68"/>
      <c r="F471"/>
      <c r="G471" s="68"/>
      <c r="H471"/>
      <c r="I471"/>
    </row>
    <row r="472" spans="1:9" ht="14.25">
      <c r="A472"/>
      <c r="B472" s="80"/>
      <c r="C472"/>
      <c r="D472" s="105"/>
      <c r="E472" s="68"/>
      <c r="F472"/>
      <c r="G472" s="68"/>
      <c r="H472"/>
      <c r="I472"/>
    </row>
    <row r="473" spans="1:9" ht="14.25">
      <c r="A473"/>
      <c r="B473" s="80"/>
      <c r="C473"/>
      <c r="D473" s="105"/>
      <c r="E473" s="68"/>
      <c r="F473"/>
      <c r="G473" s="68"/>
      <c r="H473"/>
      <c r="I473"/>
    </row>
    <row r="474" spans="1:9" ht="14.25">
      <c r="A474"/>
      <c r="B474" s="80"/>
      <c r="C474"/>
      <c r="D474" s="105"/>
      <c r="E474" s="68"/>
      <c r="F474"/>
      <c r="G474" s="68"/>
      <c r="H474"/>
      <c r="I474"/>
    </row>
    <row r="475" spans="1:9" ht="14.25">
      <c r="A475"/>
      <c r="B475" s="80"/>
      <c r="C475"/>
      <c r="D475" s="105"/>
      <c r="E475" s="68"/>
      <c r="F475"/>
      <c r="G475" s="68"/>
      <c r="H475"/>
      <c r="I475"/>
    </row>
    <row r="476" spans="1:9" ht="14.25">
      <c r="A476"/>
      <c r="B476" s="80"/>
      <c r="C476"/>
      <c r="D476" s="105"/>
      <c r="E476" s="68"/>
      <c r="F476"/>
      <c r="G476" s="68"/>
      <c r="H476"/>
      <c r="I476"/>
    </row>
    <row r="477" spans="1:9" ht="14.25">
      <c r="A477"/>
      <c r="B477" s="80"/>
      <c r="C477"/>
      <c r="D477" s="105"/>
      <c r="E477" s="68"/>
      <c r="F477"/>
      <c r="G477" s="68"/>
      <c r="H477"/>
      <c r="I477"/>
    </row>
    <row r="478" spans="1:9" ht="14.25">
      <c r="A478"/>
      <c r="B478" s="80"/>
      <c r="C478"/>
      <c r="D478" s="105"/>
      <c r="E478" s="68"/>
      <c r="F478"/>
      <c r="G478" s="68"/>
      <c r="H478"/>
      <c r="I478"/>
    </row>
    <row r="479" spans="1:9" ht="14.25">
      <c r="A479"/>
      <c r="B479" s="80"/>
      <c r="C479"/>
      <c r="D479" s="105"/>
      <c r="E479" s="68"/>
      <c r="F479"/>
      <c r="G479" s="68"/>
      <c r="H479"/>
      <c r="I479"/>
    </row>
    <row r="480" spans="1:9" ht="14.25">
      <c r="A480"/>
      <c r="B480" s="80"/>
      <c r="C480"/>
      <c r="D480" s="105"/>
      <c r="E480" s="68"/>
      <c r="F480"/>
      <c r="G480" s="68"/>
      <c r="H480"/>
      <c r="I480"/>
    </row>
    <row r="481" spans="1:9" ht="14.25">
      <c r="A481"/>
      <c r="B481" s="80"/>
      <c r="C481"/>
      <c r="D481" s="105"/>
      <c r="E481" s="68"/>
      <c r="F481"/>
      <c r="G481" s="68"/>
      <c r="H481"/>
      <c r="I481"/>
    </row>
    <row r="482" spans="1:9" ht="14.25">
      <c r="A482"/>
      <c r="B482" s="80"/>
      <c r="C482"/>
      <c r="D482" s="105"/>
      <c r="E482" s="68"/>
      <c r="F482"/>
      <c r="G482" s="68"/>
      <c r="H482"/>
      <c r="I482"/>
    </row>
    <row r="483" spans="1:9" ht="14.25">
      <c r="A483"/>
      <c r="B483" s="80"/>
      <c r="C483"/>
      <c r="D483" s="105"/>
      <c r="E483" s="68"/>
      <c r="F483"/>
      <c r="G483" s="68"/>
      <c r="H483"/>
      <c r="I483"/>
    </row>
    <row r="484" spans="1:9" ht="14.25">
      <c r="A484"/>
      <c r="B484" s="80"/>
      <c r="C484"/>
      <c r="D484" s="105"/>
      <c r="E484" s="68"/>
      <c r="F484"/>
      <c r="G484" s="68"/>
      <c r="H484"/>
      <c r="I484"/>
    </row>
    <row r="485" spans="1:9" ht="14.25">
      <c r="A485"/>
      <c r="B485" s="80"/>
      <c r="C485"/>
      <c r="D485" s="105"/>
      <c r="E485" s="68"/>
      <c r="F485"/>
      <c r="G485" s="68"/>
      <c r="H485"/>
      <c r="I485"/>
    </row>
    <row r="486" spans="1:9" ht="14.25">
      <c r="A486"/>
      <c r="B486" s="80"/>
      <c r="C486"/>
      <c r="D486" s="105"/>
      <c r="E486" s="68"/>
      <c r="F486"/>
      <c r="G486" s="68"/>
      <c r="H486"/>
      <c r="I486"/>
    </row>
    <row r="487" spans="1:9" ht="14.25">
      <c r="A487"/>
      <c r="B487" s="80"/>
      <c r="C487"/>
      <c r="D487" s="105"/>
      <c r="E487" s="68"/>
      <c r="F487"/>
      <c r="G487" s="68"/>
      <c r="H487"/>
      <c r="I487"/>
    </row>
    <row r="488" spans="1:9" ht="14.25">
      <c r="A488"/>
      <c r="B488" s="80"/>
      <c r="C488"/>
      <c r="D488" s="105"/>
      <c r="E488" s="68"/>
      <c r="F488"/>
      <c r="G488" s="68"/>
      <c r="H488"/>
      <c r="I488"/>
    </row>
    <row r="489" spans="1:9" ht="14.25">
      <c r="A489"/>
      <c r="B489" s="80"/>
      <c r="C489"/>
      <c r="D489" s="105"/>
      <c r="E489" s="68"/>
      <c r="F489"/>
      <c r="G489" s="68"/>
      <c r="H489"/>
      <c r="I489"/>
    </row>
    <row r="490" spans="1:9" ht="14.25">
      <c r="A490"/>
      <c r="B490" s="80"/>
      <c r="C490"/>
      <c r="D490" s="105"/>
      <c r="E490" s="68"/>
      <c r="F490"/>
      <c r="G490" s="68"/>
      <c r="H490"/>
      <c r="I490"/>
    </row>
    <row r="491" spans="1:9" ht="14.25">
      <c r="A491"/>
      <c r="B491" s="80"/>
      <c r="C491"/>
      <c r="D491" s="105"/>
      <c r="E491" s="68"/>
      <c r="F491"/>
      <c r="G491" s="68"/>
      <c r="H491"/>
      <c r="I491"/>
    </row>
    <row r="492" spans="1:9" ht="14.25">
      <c r="A492"/>
      <c r="B492" s="80"/>
      <c r="C492"/>
      <c r="D492" s="105"/>
      <c r="E492" s="68"/>
      <c r="F492"/>
      <c r="G492" s="68"/>
      <c r="H492"/>
      <c r="I492"/>
    </row>
    <row r="493" spans="1:9" ht="14.25">
      <c r="A493"/>
      <c r="B493" s="80"/>
      <c r="C493"/>
      <c r="D493" s="105"/>
      <c r="E493" s="68"/>
      <c r="F493"/>
      <c r="G493" s="68"/>
      <c r="H493"/>
      <c r="I493"/>
    </row>
    <row r="494" spans="1:9" ht="14.25">
      <c r="A494"/>
      <c r="B494" s="80"/>
      <c r="C494"/>
      <c r="D494" s="105"/>
      <c r="E494" s="68"/>
      <c r="F494"/>
      <c r="G494" s="68"/>
      <c r="H494"/>
      <c r="I494"/>
    </row>
    <row r="495" spans="1:9" ht="14.25">
      <c r="A495"/>
      <c r="B495" s="80"/>
      <c r="C495"/>
      <c r="D495" s="105"/>
      <c r="E495" s="68"/>
      <c r="F495"/>
      <c r="G495" s="68"/>
      <c r="H495"/>
      <c r="I495"/>
    </row>
    <row r="496" spans="1:9" ht="14.25">
      <c r="A496"/>
      <c r="B496" s="80"/>
      <c r="C496"/>
      <c r="D496" s="105"/>
      <c r="E496" s="68"/>
      <c r="F496"/>
      <c r="G496" s="68"/>
      <c r="H496"/>
      <c r="I496"/>
    </row>
    <row r="497" spans="1:9" ht="14.25">
      <c r="A497"/>
      <c r="B497" s="80"/>
      <c r="C497"/>
      <c r="D497" s="105"/>
      <c r="E497" s="68"/>
      <c r="F497"/>
      <c r="G497" s="68"/>
      <c r="H497"/>
      <c r="I497"/>
    </row>
    <row r="498" spans="1:9" ht="14.25">
      <c r="A498"/>
      <c r="B498" s="80"/>
      <c r="C498"/>
      <c r="D498" s="105"/>
      <c r="E498" s="68"/>
      <c r="F498"/>
      <c r="G498" s="68"/>
      <c r="H498"/>
      <c r="I498"/>
    </row>
    <row r="499" spans="1:9" ht="14.25">
      <c r="A499"/>
      <c r="B499" s="80"/>
      <c r="C499"/>
      <c r="D499" s="105"/>
      <c r="E499" s="68"/>
      <c r="F499"/>
      <c r="G499" s="68"/>
      <c r="H499"/>
      <c r="I499"/>
    </row>
    <row r="500" spans="1:9" ht="14.25">
      <c r="A500"/>
      <c r="B500" s="80"/>
      <c r="C500"/>
      <c r="D500" s="105"/>
      <c r="E500" s="68"/>
      <c r="F500"/>
      <c r="G500" s="68"/>
      <c r="H500"/>
      <c r="I500"/>
    </row>
    <row r="501" spans="1:9" ht="14.25">
      <c r="A501"/>
      <c r="B501" s="80"/>
      <c r="C501"/>
      <c r="D501" s="105"/>
      <c r="E501" s="68"/>
      <c r="F501"/>
      <c r="G501" s="68"/>
      <c r="H501"/>
      <c r="I501"/>
    </row>
    <row r="502" spans="1:9" ht="14.25">
      <c r="A502"/>
      <c r="B502" s="80"/>
      <c r="C502"/>
      <c r="D502" s="105"/>
      <c r="E502" s="68"/>
      <c r="F502"/>
      <c r="G502" s="68"/>
      <c r="H502"/>
      <c r="I502"/>
    </row>
    <row r="503" spans="1:9" ht="14.25">
      <c r="A503"/>
      <c r="B503" s="80"/>
      <c r="C503"/>
      <c r="D503" s="105"/>
      <c r="E503" s="68"/>
      <c r="F503"/>
      <c r="G503" s="68"/>
      <c r="H503"/>
      <c r="I503"/>
    </row>
    <row r="504" spans="1:9" ht="14.25">
      <c r="A504"/>
      <c r="B504" s="80"/>
      <c r="C504"/>
      <c r="D504" s="105"/>
      <c r="E504" s="68"/>
      <c r="F504"/>
      <c r="G504" s="68"/>
      <c r="H504"/>
      <c r="I504"/>
    </row>
    <row r="505" spans="1:9" ht="14.25">
      <c r="A505"/>
      <c r="B505" s="80"/>
      <c r="C505"/>
      <c r="D505" s="105"/>
      <c r="E505" s="68"/>
      <c r="F505"/>
      <c r="G505" s="68"/>
      <c r="H505"/>
      <c r="I505"/>
    </row>
    <row r="506" spans="1:9" ht="14.25">
      <c r="A506"/>
      <c r="B506" s="80"/>
      <c r="C506"/>
      <c r="D506" s="105"/>
      <c r="E506" s="68"/>
      <c r="F506"/>
      <c r="G506" s="68"/>
      <c r="H506"/>
      <c r="I506"/>
    </row>
    <row r="507" spans="1:9" ht="14.25">
      <c r="A507"/>
      <c r="B507" s="80"/>
      <c r="C507"/>
      <c r="D507" s="105"/>
      <c r="E507" s="68"/>
      <c r="F507"/>
      <c r="G507" s="68"/>
      <c r="H507"/>
      <c r="I507"/>
    </row>
    <row r="508" spans="1:9" ht="14.25">
      <c r="A508"/>
      <c r="B508" s="80"/>
      <c r="C508"/>
      <c r="D508" s="105"/>
      <c r="E508" s="68"/>
      <c r="F508"/>
      <c r="G508" s="68"/>
      <c r="H508"/>
      <c r="I508"/>
    </row>
    <row r="509" spans="1:9" ht="14.25">
      <c r="A509"/>
      <c r="B509" s="80"/>
      <c r="C509"/>
      <c r="D509" s="105"/>
      <c r="E509" s="68"/>
      <c r="F509"/>
      <c r="G509" s="68"/>
      <c r="H509"/>
      <c r="I509"/>
    </row>
    <row r="510" spans="1:9" ht="14.25">
      <c r="A510"/>
      <c r="B510" s="80"/>
      <c r="C510"/>
      <c r="D510" s="105"/>
      <c r="E510" s="68"/>
      <c r="F510"/>
      <c r="G510" s="68"/>
      <c r="H510"/>
      <c r="I510"/>
    </row>
    <row r="511" spans="1:9" ht="14.25">
      <c r="A511"/>
      <c r="B511" s="80"/>
      <c r="C511"/>
      <c r="D511" s="105"/>
      <c r="E511" s="68"/>
      <c r="F511"/>
      <c r="G511" s="68"/>
      <c r="H511"/>
      <c r="I511"/>
    </row>
    <row r="512" spans="1:9" ht="14.25">
      <c r="A512"/>
      <c r="B512" s="80"/>
      <c r="C512"/>
      <c r="D512" s="105"/>
      <c r="E512" s="68"/>
      <c r="F512"/>
      <c r="G512" s="68"/>
      <c r="H512"/>
      <c r="I512"/>
    </row>
    <row r="513" spans="1:9" ht="14.25">
      <c r="A513"/>
      <c r="B513" s="80"/>
      <c r="C513"/>
      <c r="D513" s="105"/>
      <c r="E513" s="68"/>
      <c r="F513"/>
      <c r="G513" s="68"/>
      <c r="H513"/>
      <c r="I513"/>
    </row>
    <row r="514" spans="1:9" ht="14.25">
      <c r="A514"/>
      <c r="B514" s="80"/>
      <c r="C514"/>
      <c r="D514" s="105"/>
      <c r="E514" s="68"/>
      <c r="F514"/>
      <c r="G514" s="68"/>
      <c r="H514"/>
      <c r="I514"/>
    </row>
    <row r="515" spans="1:9" ht="14.25">
      <c r="A515"/>
      <c r="B515" s="80"/>
      <c r="C515"/>
      <c r="D515" s="105"/>
      <c r="E515" s="68"/>
      <c r="F515"/>
      <c r="G515" s="68"/>
      <c r="H515"/>
      <c r="I515"/>
    </row>
    <row r="516" spans="1:9" ht="14.25">
      <c r="A516"/>
      <c r="B516" s="80"/>
      <c r="C516"/>
      <c r="D516" s="105"/>
      <c r="E516" s="68"/>
      <c r="F516"/>
      <c r="G516" s="68"/>
      <c r="H516"/>
      <c r="I516"/>
    </row>
    <row r="517" spans="1:9" ht="14.25">
      <c r="A517"/>
      <c r="B517" s="80"/>
      <c r="C517"/>
      <c r="D517" s="105"/>
      <c r="E517" s="68"/>
      <c r="F517"/>
      <c r="G517" s="68"/>
      <c r="H517"/>
      <c r="I517"/>
    </row>
    <row r="518" spans="1:9" ht="14.25">
      <c r="A518"/>
      <c r="B518" s="80"/>
      <c r="C518"/>
      <c r="D518" s="105"/>
      <c r="E518" s="68"/>
      <c r="F518"/>
      <c r="G518" s="68"/>
      <c r="H518"/>
      <c r="I518"/>
    </row>
    <row r="519" spans="1:9" ht="14.25">
      <c r="A519"/>
      <c r="B519" s="80"/>
      <c r="C519"/>
      <c r="D519" s="105"/>
      <c r="E519" s="68"/>
      <c r="F519"/>
      <c r="G519" s="68"/>
      <c r="H519"/>
      <c r="I519"/>
    </row>
    <row r="520" spans="1:9" ht="14.25">
      <c r="A520"/>
      <c r="B520" s="80"/>
      <c r="C520"/>
      <c r="D520" s="105"/>
      <c r="E520" s="68"/>
      <c r="F520"/>
      <c r="G520" s="68"/>
      <c r="H520"/>
      <c r="I520"/>
    </row>
    <row r="521" spans="1:9" ht="14.25">
      <c r="A521"/>
      <c r="B521" s="80"/>
      <c r="C521"/>
      <c r="D521" s="105"/>
      <c r="E521" s="68"/>
      <c r="F521"/>
      <c r="G521" s="68"/>
      <c r="H521"/>
      <c r="I521"/>
    </row>
    <row r="522" spans="1:9" ht="14.25">
      <c r="A522"/>
      <c r="B522" s="80"/>
      <c r="C522"/>
      <c r="D522" s="105"/>
      <c r="E522" s="68"/>
      <c r="F522"/>
      <c r="G522" s="68"/>
      <c r="H522"/>
      <c r="I522"/>
    </row>
    <row r="523" spans="1:9" ht="14.25">
      <c r="A523"/>
      <c r="B523" s="80"/>
      <c r="C523"/>
      <c r="D523" s="105"/>
      <c r="E523" s="68"/>
      <c r="F523"/>
      <c r="G523" s="68"/>
      <c r="H523"/>
      <c r="I523"/>
    </row>
    <row r="524" spans="1:9" ht="14.25">
      <c r="A524"/>
      <c r="B524" s="80"/>
      <c r="C524"/>
      <c r="D524" s="105"/>
      <c r="E524" s="68"/>
      <c r="F524"/>
      <c r="G524" s="68"/>
      <c r="H524"/>
      <c r="I524"/>
    </row>
    <row r="525" spans="1:9" ht="14.25">
      <c r="A525"/>
      <c r="B525" s="80"/>
      <c r="C525"/>
      <c r="D525" s="105"/>
      <c r="E525" s="68"/>
      <c r="F525"/>
      <c r="G525" s="68"/>
      <c r="H525"/>
      <c r="I525"/>
    </row>
    <row r="526" spans="1:9" ht="14.25">
      <c r="A526"/>
      <c r="B526" s="80"/>
      <c r="C526"/>
      <c r="D526" s="105"/>
      <c r="E526" s="68"/>
      <c r="F526"/>
      <c r="G526" s="68"/>
      <c r="H526"/>
      <c r="I526"/>
    </row>
    <row r="527" spans="1:9" ht="14.25">
      <c r="A527"/>
      <c r="B527" s="80"/>
      <c r="C527"/>
      <c r="D527" s="105"/>
      <c r="E527" s="68"/>
      <c r="F527"/>
      <c r="G527" s="68"/>
      <c r="H527"/>
      <c r="I527"/>
    </row>
    <row r="528" spans="1:9" ht="14.25">
      <c r="A528"/>
      <c r="B528" s="80"/>
      <c r="C528"/>
      <c r="D528" s="105"/>
      <c r="E528" s="68"/>
      <c r="F528"/>
      <c r="G528" s="68"/>
      <c r="H528"/>
      <c r="I528"/>
    </row>
    <row r="529" spans="1:9" ht="14.25">
      <c r="A529"/>
      <c r="B529" s="80"/>
      <c r="C529"/>
      <c r="D529" s="105"/>
      <c r="E529" s="68"/>
      <c r="F529"/>
      <c r="G529" s="68"/>
      <c r="H529"/>
      <c r="I529"/>
    </row>
    <row r="530" spans="1:9" ht="14.25">
      <c r="A530"/>
      <c r="B530" s="80"/>
      <c r="C530"/>
      <c r="D530" s="105"/>
      <c r="E530" s="68"/>
      <c r="F530"/>
      <c r="G530" s="68"/>
      <c r="H530"/>
      <c r="I530"/>
    </row>
    <row r="531" spans="1:9" ht="14.25">
      <c r="A531"/>
      <c r="B531" s="80"/>
      <c r="C531"/>
      <c r="D531" s="105"/>
      <c r="E531" s="68"/>
      <c r="F531"/>
      <c r="G531" s="68"/>
      <c r="H531"/>
      <c r="I531"/>
    </row>
    <row r="532" spans="1:9" ht="14.25">
      <c r="A532"/>
      <c r="B532" s="80"/>
      <c r="C532"/>
      <c r="D532" s="105"/>
      <c r="E532" s="68"/>
      <c r="F532"/>
      <c r="G532" s="68"/>
      <c r="H532"/>
      <c r="I532"/>
    </row>
    <row r="533" spans="1:9" ht="14.25">
      <c r="A533"/>
      <c r="B533" s="80"/>
      <c r="C533"/>
      <c r="D533" s="105"/>
      <c r="E533" s="68"/>
      <c r="F533"/>
      <c r="G533" s="68"/>
      <c r="H533"/>
      <c r="I533"/>
    </row>
    <row r="534" spans="1:9" ht="14.25">
      <c r="A534"/>
      <c r="B534" s="80"/>
      <c r="C534"/>
      <c r="D534" s="105"/>
      <c r="E534" s="68"/>
      <c r="F534"/>
      <c r="G534" s="68"/>
      <c r="H534"/>
      <c r="I534"/>
    </row>
    <row r="535" spans="1:9" ht="14.25">
      <c r="A535"/>
      <c r="B535" s="80"/>
      <c r="C535"/>
      <c r="D535" s="105"/>
      <c r="E535" s="68"/>
      <c r="F535"/>
      <c r="G535" s="68"/>
      <c r="H535"/>
      <c r="I535"/>
    </row>
    <row r="536" spans="1:9" ht="14.25">
      <c r="A536"/>
      <c r="B536" s="80"/>
      <c r="C536"/>
      <c r="D536" s="105"/>
      <c r="E536" s="68"/>
      <c r="F536"/>
      <c r="G536" s="68"/>
      <c r="H536"/>
      <c r="I536"/>
    </row>
    <row r="537" spans="1:9" ht="14.25">
      <c r="A537"/>
      <c r="B537" s="80"/>
      <c r="C537"/>
      <c r="D537" s="105"/>
      <c r="E537" s="68"/>
      <c r="F537"/>
      <c r="G537" s="68"/>
      <c r="H537"/>
      <c r="I537"/>
    </row>
    <row r="538" spans="1:9" ht="14.25">
      <c r="A538"/>
      <c r="B538" s="80"/>
      <c r="C538"/>
      <c r="D538" s="105"/>
      <c r="E538" s="68"/>
      <c r="F538"/>
      <c r="G538" s="68"/>
      <c r="H538"/>
      <c r="I538"/>
    </row>
    <row r="539" spans="1:9" ht="14.25">
      <c r="A539"/>
      <c r="B539" s="80"/>
      <c r="C539"/>
      <c r="D539" s="105"/>
      <c r="E539" s="68"/>
      <c r="F539"/>
      <c r="G539" s="68"/>
      <c r="H539"/>
      <c r="I539"/>
    </row>
    <row r="540" spans="1:9" ht="14.25">
      <c r="A540"/>
      <c r="B540" s="80"/>
      <c r="C540"/>
      <c r="D540" s="105"/>
      <c r="E540" s="68"/>
      <c r="F540"/>
      <c r="G540" s="68"/>
      <c r="H540"/>
      <c r="I540"/>
    </row>
    <row r="541" spans="1:9" ht="14.25">
      <c r="A541"/>
      <c r="B541" s="80"/>
      <c r="C541"/>
      <c r="D541" s="105"/>
      <c r="E541" s="68"/>
      <c r="F541"/>
      <c r="G541" s="68"/>
      <c r="H541"/>
      <c r="I541"/>
    </row>
    <row r="542" spans="1:9" ht="14.25">
      <c r="A542"/>
      <c r="B542" s="80"/>
      <c r="C542"/>
      <c r="D542" s="105"/>
      <c r="E542" s="68"/>
      <c r="F542"/>
      <c r="G542" s="68"/>
      <c r="H542"/>
      <c r="I542"/>
    </row>
    <row r="543" spans="1:9" ht="14.25">
      <c r="A543"/>
      <c r="B543" s="80"/>
      <c r="C543"/>
      <c r="D543" s="105"/>
      <c r="E543" s="68"/>
      <c r="F543"/>
      <c r="G543" s="68"/>
      <c r="H543"/>
      <c r="I543"/>
    </row>
    <row r="544" spans="1:9" ht="14.25">
      <c r="A544"/>
      <c r="B544" s="80"/>
      <c r="C544"/>
      <c r="D544" s="105"/>
      <c r="E544" s="68"/>
      <c r="F544"/>
      <c r="G544" s="68"/>
      <c r="H544"/>
      <c r="I544"/>
    </row>
    <row r="545" spans="1:9" ht="14.25">
      <c r="A545"/>
      <c r="B545" s="80"/>
      <c r="C545"/>
      <c r="D545" s="105"/>
      <c r="E545" s="68"/>
      <c r="F545"/>
      <c r="G545" s="68"/>
      <c r="H545"/>
      <c r="I545"/>
    </row>
    <row r="546" spans="1:9" ht="14.25">
      <c r="A546"/>
      <c r="B546" s="80"/>
      <c r="C546"/>
      <c r="D546" s="105"/>
      <c r="E546" s="68"/>
      <c r="F546"/>
      <c r="G546" s="68"/>
      <c r="H546"/>
      <c r="I546"/>
    </row>
    <row r="547" spans="1:9" ht="14.25">
      <c r="A547"/>
      <c r="B547" s="80"/>
      <c r="C547"/>
      <c r="D547" s="105"/>
      <c r="E547" s="68"/>
      <c r="F547"/>
      <c r="G547" s="68"/>
      <c r="H547"/>
      <c r="I547"/>
    </row>
    <row r="548" spans="1:9" ht="14.25">
      <c r="A548"/>
      <c r="B548" s="80"/>
      <c r="C548"/>
      <c r="D548" s="105"/>
      <c r="E548" s="68"/>
      <c r="F548"/>
      <c r="G548" s="68"/>
      <c r="H548"/>
      <c r="I548"/>
    </row>
    <row r="549" spans="1:9" ht="14.25">
      <c r="A549"/>
      <c r="B549" s="80"/>
      <c r="C549"/>
      <c r="D549" s="105"/>
      <c r="E549" s="68"/>
      <c r="F549"/>
      <c r="G549" s="68"/>
      <c r="H549"/>
      <c r="I549"/>
    </row>
    <row r="550" spans="1:9" ht="14.25">
      <c r="A550"/>
      <c r="B550" s="80"/>
      <c r="C550"/>
      <c r="D550" s="105"/>
      <c r="E550" s="68"/>
      <c r="F550"/>
      <c r="G550" s="68"/>
      <c r="H550"/>
      <c r="I550"/>
    </row>
    <row r="551" spans="1:9" ht="14.25">
      <c r="A551"/>
      <c r="B551" s="80"/>
      <c r="C551"/>
      <c r="D551" s="105"/>
      <c r="E551" s="68"/>
      <c r="F551"/>
      <c r="G551" s="68"/>
      <c r="H551"/>
      <c r="I551"/>
    </row>
    <row r="552" spans="1:9" ht="14.25">
      <c r="A552"/>
      <c r="B552" s="80"/>
      <c r="C552"/>
      <c r="D552" s="105"/>
      <c r="E552" s="68"/>
      <c r="F552"/>
      <c r="G552" s="68"/>
      <c r="H552"/>
      <c r="I552"/>
    </row>
    <row r="553" spans="1:9" ht="14.25">
      <c r="A553"/>
      <c r="B553" s="80"/>
      <c r="C553"/>
      <c r="D553" s="105"/>
      <c r="E553" s="68"/>
      <c r="F553"/>
      <c r="G553" s="68"/>
      <c r="H553"/>
      <c r="I553"/>
    </row>
    <row r="554" spans="1:9" ht="14.25">
      <c r="A554"/>
      <c r="B554" s="80"/>
      <c r="C554"/>
      <c r="D554" s="105"/>
      <c r="E554" s="68"/>
      <c r="F554"/>
      <c r="G554" s="68"/>
      <c r="H554"/>
      <c r="I554"/>
    </row>
    <row r="555" spans="1:9" ht="14.25">
      <c r="A555"/>
      <c r="B555" s="80"/>
      <c r="C555"/>
      <c r="D555" s="105"/>
      <c r="E555" s="68"/>
      <c r="F555"/>
      <c r="G555" s="68"/>
      <c r="H555"/>
      <c r="I555"/>
    </row>
    <row r="556" spans="1:9" ht="14.25">
      <c r="A556"/>
      <c r="B556" s="80"/>
      <c r="C556"/>
      <c r="D556" s="105"/>
      <c r="E556" s="68"/>
      <c r="F556"/>
      <c r="G556" s="68"/>
      <c r="H556"/>
      <c r="I556"/>
    </row>
    <row r="557" spans="1:9" ht="14.25">
      <c r="A557"/>
      <c r="B557" s="80"/>
      <c r="C557"/>
      <c r="D557" s="105"/>
      <c r="E557" s="68"/>
      <c r="F557"/>
      <c r="G557" s="68"/>
      <c r="H557"/>
      <c r="I557"/>
    </row>
    <row r="558" spans="1:9" ht="14.25">
      <c r="A558"/>
      <c r="B558" s="80"/>
      <c r="C558"/>
      <c r="D558" s="105"/>
      <c r="E558" s="68"/>
      <c r="F558"/>
      <c r="G558" s="68"/>
      <c r="H558"/>
      <c r="I558"/>
    </row>
    <row r="559" spans="1:9" ht="14.25">
      <c r="A559"/>
      <c r="B559" s="80"/>
      <c r="C559"/>
      <c r="D559" s="105"/>
      <c r="E559" s="68"/>
      <c r="F559"/>
      <c r="G559" s="68"/>
      <c r="H559"/>
      <c r="I559"/>
    </row>
    <row r="560" spans="1:9" ht="14.25">
      <c r="A560"/>
      <c r="B560" s="80"/>
      <c r="C560"/>
      <c r="D560" s="105"/>
      <c r="E560" s="68"/>
      <c r="F560"/>
      <c r="G560" s="68"/>
      <c r="H560"/>
      <c r="I560"/>
    </row>
    <row r="561" spans="1:9" ht="14.25">
      <c r="A561"/>
      <c r="B561" s="80"/>
      <c r="C561"/>
      <c r="D561" s="105"/>
      <c r="E561" s="68"/>
      <c r="F561"/>
      <c r="G561" s="68"/>
      <c r="H561"/>
      <c r="I561"/>
    </row>
    <row r="562" spans="1:9" ht="14.25">
      <c r="A562"/>
      <c r="B562" s="80"/>
      <c r="C562"/>
      <c r="D562" s="105"/>
      <c r="E562" s="68"/>
      <c r="F562"/>
      <c r="G562" s="68"/>
      <c r="H562"/>
      <c r="I562"/>
    </row>
    <row r="563" spans="1:9" ht="14.25">
      <c r="A563"/>
      <c r="B563" s="80"/>
      <c r="C563"/>
      <c r="D563" s="105"/>
      <c r="E563" s="68"/>
      <c r="F563"/>
      <c r="G563" s="68"/>
      <c r="H563"/>
      <c r="I563"/>
    </row>
    <row r="564" spans="1:9" ht="14.25">
      <c r="A564"/>
      <c r="B564" s="80"/>
      <c r="C564"/>
      <c r="D564" s="105"/>
      <c r="E564" s="68"/>
      <c r="F564"/>
      <c r="G564" s="68"/>
      <c r="H564"/>
      <c r="I564"/>
    </row>
    <row r="565" spans="1:9" ht="14.25">
      <c r="A565"/>
      <c r="B565" s="80"/>
      <c r="C565"/>
      <c r="D565" s="105"/>
      <c r="E565" s="68"/>
      <c r="F565"/>
      <c r="G565" s="68"/>
      <c r="H565"/>
      <c r="I565"/>
    </row>
    <row r="566" spans="1:9" ht="14.25">
      <c r="A566"/>
      <c r="B566" s="80"/>
      <c r="C566"/>
      <c r="D566" s="105"/>
      <c r="E566" s="68"/>
      <c r="F566"/>
      <c r="G566" s="68"/>
      <c r="H566"/>
      <c r="I566"/>
    </row>
    <row r="567" spans="1:9" ht="14.25">
      <c r="A567"/>
      <c r="B567" s="80"/>
      <c r="C567"/>
      <c r="D567" s="105"/>
      <c r="E567" s="68"/>
      <c r="F567"/>
      <c r="G567" s="68"/>
      <c r="H567"/>
      <c r="I567"/>
    </row>
    <row r="568" spans="1:9" ht="14.25">
      <c r="A568"/>
      <c r="B568" s="80"/>
      <c r="C568"/>
      <c r="D568" s="105"/>
      <c r="E568" s="68"/>
      <c r="F568"/>
      <c r="G568" s="68"/>
      <c r="H568"/>
      <c r="I568"/>
    </row>
    <row r="569" spans="1:9" ht="14.25">
      <c r="A569"/>
      <c r="B569" s="80"/>
      <c r="C569"/>
      <c r="D569" s="105"/>
      <c r="E569" s="68"/>
      <c r="F569"/>
      <c r="G569" s="68"/>
      <c r="H569"/>
      <c r="I569"/>
    </row>
    <row r="570" spans="1:9" ht="14.25">
      <c r="A570"/>
      <c r="B570" s="80"/>
      <c r="C570"/>
      <c r="D570" s="105"/>
      <c r="E570" s="68"/>
      <c r="F570"/>
      <c r="G570" s="68"/>
      <c r="H570"/>
      <c r="I570"/>
    </row>
    <row r="571" spans="1:9" ht="14.25">
      <c r="A571"/>
      <c r="B571" s="80"/>
      <c r="C571"/>
      <c r="D571" s="105"/>
      <c r="E571" s="68"/>
      <c r="F571"/>
      <c r="G571" s="68"/>
      <c r="H571"/>
      <c r="I571"/>
    </row>
    <row r="572" spans="1:9" ht="14.25">
      <c r="A572"/>
      <c r="B572" s="80"/>
      <c r="C572"/>
      <c r="D572" s="105"/>
      <c r="E572" s="68"/>
      <c r="F572"/>
      <c r="G572" s="68"/>
      <c r="H572"/>
      <c r="I572"/>
    </row>
    <row r="573" spans="1:9" ht="14.25">
      <c r="A573"/>
      <c r="B573" s="80"/>
      <c r="C573"/>
      <c r="D573" s="105"/>
      <c r="E573" s="68"/>
      <c r="F573"/>
      <c r="G573" s="68"/>
      <c r="H573"/>
      <c r="I573"/>
    </row>
    <row r="574" spans="1:9" ht="14.25">
      <c r="A574"/>
      <c r="B574" s="80"/>
      <c r="C574"/>
      <c r="D574" s="105"/>
      <c r="E574" s="68"/>
      <c r="F574"/>
      <c r="G574" s="68"/>
      <c r="H574"/>
      <c r="I574"/>
    </row>
    <row r="575" spans="1:9" ht="14.25">
      <c r="A575"/>
      <c r="B575" s="80"/>
      <c r="C575"/>
      <c r="D575" s="105"/>
      <c r="E575" s="68"/>
      <c r="F575"/>
      <c r="G575" s="68"/>
      <c r="H575"/>
      <c r="I575"/>
    </row>
    <row r="576" spans="1:9" ht="14.25">
      <c r="A576"/>
      <c r="B576" s="80"/>
      <c r="C576"/>
      <c r="D576" s="105"/>
      <c r="E576" s="68"/>
      <c r="F576"/>
      <c r="G576" s="68"/>
      <c r="H576"/>
      <c r="I576"/>
    </row>
    <row r="577" spans="1:9" ht="14.25">
      <c r="A577"/>
      <c r="B577" s="80"/>
      <c r="C577"/>
      <c r="D577" s="105"/>
      <c r="E577" s="68"/>
      <c r="F577"/>
      <c r="G577" s="68"/>
      <c r="H577"/>
      <c r="I577"/>
    </row>
    <row r="578" spans="1:9" ht="14.25">
      <c r="A578"/>
      <c r="B578" s="80"/>
      <c r="C578"/>
      <c r="D578" s="105"/>
      <c r="E578" s="68"/>
      <c r="F578"/>
      <c r="G578" s="68"/>
      <c r="H578"/>
      <c r="I578"/>
    </row>
    <row r="579" spans="1:9" ht="14.25">
      <c r="A579"/>
      <c r="B579" s="80"/>
      <c r="C579"/>
      <c r="D579" s="105"/>
      <c r="E579" s="68"/>
      <c r="F579"/>
      <c r="G579" s="68"/>
      <c r="H579"/>
      <c r="I579"/>
    </row>
    <row r="580" spans="1:9" ht="14.25">
      <c r="A580"/>
      <c r="B580" s="80"/>
      <c r="C580"/>
      <c r="D580" s="105"/>
      <c r="E580" s="68"/>
      <c r="F580"/>
      <c r="G580" s="68"/>
      <c r="H580"/>
      <c r="I580"/>
    </row>
    <row r="581" spans="1:9" ht="14.25">
      <c r="A581"/>
      <c r="B581" s="80"/>
      <c r="C581"/>
      <c r="D581" s="105"/>
      <c r="E581" s="68"/>
      <c r="F581"/>
      <c r="G581" s="68"/>
      <c r="H581"/>
      <c r="I581"/>
    </row>
    <row r="582" spans="1:9" ht="14.25">
      <c r="A582"/>
      <c r="B582" s="80"/>
      <c r="C582"/>
      <c r="D582" s="105"/>
      <c r="E582" s="68"/>
      <c r="F582"/>
      <c r="G582" s="68"/>
      <c r="H582"/>
      <c r="I582"/>
    </row>
    <row r="583" spans="1:9" ht="14.25">
      <c r="A583"/>
      <c r="B583" s="80"/>
      <c r="C583"/>
      <c r="D583" s="105"/>
      <c r="E583" s="68"/>
      <c r="F583"/>
      <c r="G583" s="68"/>
      <c r="H583"/>
      <c r="I583"/>
    </row>
    <row r="584" spans="1:9" ht="14.25">
      <c r="A584"/>
      <c r="B584" s="80"/>
      <c r="C584"/>
      <c r="D584" s="105"/>
      <c r="E584" s="68"/>
      <c r="F584"/>
      <c r="G584" s="68"/>
      <c r="H584"/>
      <c r="I584"/>
    </row>
    <row r="585" spans="1:9" ht="14.25">
      <c r="A585"/>
      <c r="B585" s="80"/>
      <c r="C585"/>
      <c r="D585" s="105"/>
      <c r="E585" s="68"/>
      <c r="F585"/>
      <c r="G585" s="68"/>
      <c r="H585"/>
      <c r="I585"/>
    </row>
    <row r="586" spans="1:9" ht="14.25">
      <c r="A586"/>
      <c r="B586" s="80"/>
      <c r="C586"/>
      <c r="D586" s="105"/>
      <c r="E586" s="68"/>
      <c r="F586"/>
      <c r="G586" s="68"/>
      <c r="H586"/>
      <c r="I586"/>
    </row>
    <row r="587" spans="1:9" ht="14.25">
      <c r="A587"/>
      <c r="B587" s="80"/>
      <c r="C587"/>
      <c r="D587" s="105"/>
      <c r="E587" s="68"/>
      <c r="F587"/>
      <c r="G587" s="68"/>
      <c r="H587"/>
      <c r="I587"/>
    </row>
    <row r="588" spans="1:9" ht="14.25">
      <c r="A588"/>
      <c r="B588" s="80"/>
      <c r="C588"/>
      <c r="D588" s="105"/>
      <c r="E588" s="68"/>
      <c r="F588"/>
      <c r="G588" s="68"/>
      <c r="H588"/>
      <c r="I588"/>
    </row>
    <row r="589" spans="1:9" ht="14.25">
      <c r="A589"/>
      <c r="B589" s="80"/>
      <c r="C589"/>
      <c r="D589" s="105"/>
      <c r="E589" s="68"/>
      <c r="F589"/>
      <c r="G589" s="68"/>
      <c r="H589"/>
      <c r="I589"/>
    </row>
    <row r="590" spans="1:9" ht="14.25">
      <c r="A590"/>
      <c r="B590" s="80"/>
      <c r="C590"/>
      <c r="D590" s="105"/>
      <c r="E590" s="68"/>
      <c r="F590"/>
      <c r="G590" s="68"/>
      <c r="H590"/>
      <c r="I590"/>
    </row>
    <row r="591" spans="1:9" ht="14.25">
      <c r="A591"/>
      <c r="B591" s="80"/>
      <c r="C591"/>
      <c r="D591" s="105"/>
      <c r="E591" s="68"/>
      <c r="F591"/>
      <c r="G591" s="68"/>
      <c r="H591"/>
      <c r="I591"/>
    </row>
    <row r="592" spans="1:9" ht="14.25">
      <c r="A592"/>
      <c r="B592" s="80"/>
      <c r="C592"/>
      <c r="D592" s="105"/>
      <c r="E592" s="68"/>
      <c r="F592"/>
      <c r="G592" s="68"/>
      <c r="H592"/>
      <c r="I592"/>
    </row>
    <row r="593" spans="1:9" ht="14.25">
      <c r="A593"/>
      <c r="B593" s="80"/>
      <c r="C593"/>
      <c r="D593" s="105"/>
      <c r="E593" s="68"/>
      <c r="F593"/>
      <c r="G593" s="68"/>
      <c r="H593"/>
      <c r="I593"/>
    </row>
    <row r="594" spans="1:9" ht="14.25">
      <c r="A594"/>
      <c r="B594" s="80"/>
      <c r="C594"/>
      <c r="D594" s="105"/>
      <c r="E594" s="68"/>
      <c r="F594"/>
      <c r="G594" s="68"/>
      <c r="H594"/>
      <c r="I594"/>
    </row>
    <row r="595" spans="1:9" ht="14.25">
      <c r="A595"/>
      <c r="B595" s="80"/>
      <c r="C595"/>
      <c r="D595" s="105"/>
      <c r="E595" s="68"/>
      <c r="F595"/>
      <c r="G595" s="68"/>
      <c r="H595"/>
      <c r="I595"/>
    </row>
    <row r="596" spans="1:9" ht="14.25">
      <c r="A596"/>
      <c r="B596" s="80"/>
      <c r="C596"/>
      <c r="D596" s="105"/>
      <c r="E596" s="68"/>
      <c r="F596"/>
      <c r="G596" s="68"/>
      <c r="H596"/>
      <c r="I596"/>
    </row>
    <row r="597" spans="1:9" ht="14.25">
      <c r="A597"/>
      <c r="B597" s="80"/>
      <c r="C597"/>
      <c r="D597" s="105"/>
      <c r="E597" s="68"/>
      <c r="F597"/>
      <c r="G597" s="68"/>
      <c r="H597"/>
      <c r="I597"/>
    </row>
    <row r="598" spans="1:9" ht="14.25">
      <c r="A598"/>
      <c r="B598" s="80"/>
      <c r="C598"/>
      <c r="D598" s="105"/>
      <c r="E598" s="68"/>
      <c r="F598"/>
      <c r="G598" s="68"/>
      <c r="H598"/>
      <c r="I598"/>
    </row>
    <row r="599" spans="1:9" ht="14.25">
      <c r="A599"/>
      <c r="B599" s="80"/>
      <c r="C599"/>
      <c r="D599" s="105"/>
      <c r="E599" s="68"/>
      <c r="F599"/>
      <c r="G599" s="68"/>
      <c r="H599"/>
      <c r="I599"/>
    </row>
    <row r="600" spans="1:9" ht="14.25">
      <c r="A600"/>
      <c r="B600" s="80"/>
      <c r="C600"/>
      <c r="D600" s="105"/>
      <c r="E600" s="68"/>
      <c r="F600"/>
      <c r="G600" s="68"/>
      <c r="H600"/>
      <c r="I600"/>
    </row>
    <row r="601" spans="1:9" ht="14.25">
      <c r="A601"/>
      <c r="B601" s="80"/>
      <c r="C601"/>
      <c r="D601" s="105"/>
      <c r="E601" s="68"/>
      <c r="F601"/>
      <c r="G601" s="68"/>
      <c r="H601"/>
      <c r="I601"/>
    </row>
    <row r="602" spans="1:9" ht="14.25">
      <c r="A602"/>
      <c r="B602" s="80"/>
      <c r="C602"/>
      <c r="D602" s="105"/>
      <c r="E602" s="68"/>
      <c r="F602"/>
      <c r="G602" s="68"/>
      <c r="H602"/>
      <c r="I602"/>
    </row>
    <row r="603" spans="1:9" ht="14.25">
      <c r="A603"/>
      <c r="B603" s="80"/>
      <c r="C603"/>
      <c r="D603" s="105"/>
      <c r="E603" s="68"/>
      <c r="F603"/>
      <c r="G603" s="68"/>
      <c r="H603"/>
      <c r="I603"/>
    </row>
    <row r="604" spans="1:9" ht="14.25">
      <c r="A604"/>
      <c r="B604" s="80"/>
      <c r="C604"/>
      <c r="D604" s="105"/>
      <c r="E604" s="68"/>
      <c r="F604"/>
      <c r="G604" s="68"/>
      <c r="H604"/>
      <c r="I604"/>
    </row>
    <row r="605" spans="1:9" ht="14.25">
      <c r="A605"/>
      <c r="B605" s="80"/>
      <c r="C605"/>
      <c r="D605" s="105"/>
      <c r="E605" s="68"/>
      <c r="F605"/>
      <c r="G605" s="68"/>
      <c r="H605"/>
      <c r="I605"/>
    </row>
    <row r="606" spans="1:9" ht="14.25">
      <c r="A606"/>
      <c r="B606" s="80"/>
      <c r="C606"/>
      <c r="D606" s="105"/>
      <c r="E606" s="68"/>
      <c r="F606"/>
      <c r="G606" s="68"/>
      <c r="H606"/>
      <c r="I606"/>
    </row>
    <row r="607" spans="1:9" ht="14.25">
      <c r="A607"/>
      <c r="B607" s="80"/>
      <c r="C607"/>
      <c r="D607" s="105"/>
      <c r="E607" s="68"/>
      <c r="F607"/>
      <c r="G607" s="68"/>
      <c r="H607"/>
      <c r="I607"/>
    </row>
    <row r="608" spans="1:9" ht="14.25">
      <c r="A608"/>
      <c r="B608" s="80"/>
      <c r="C608"/>
      <c r="D608" s="105"/>
      <c r="E608" s="68"/>
      <c r="F608"/>
      <c r="G608" s="68"/>
      <c r="H608"/>
      <c r="I608"/>
    </row>
    <row r="609" spans="1:9" ht="14.25">
      <c r="A609"/>
      <c r="B609" s="80"/>
      <c r="C609"/>
      <c r="D609" s="105"/>
      <c r="E609" s="68"/>
      <c r="F609"/>
      <c r="G609" s="68"/>
      <c r="H609"/>
      <c r="I609"/>
    </row>
    <row r="610" spans="1:9" ht="14.25">
      <c r="A610"/>
      <c r="B610" s="80"/>
      <c r="C610"/>
      <c r="D610" s="105"/>
      <c r="E610" s="68"/>
      <c r="F610"/>
      <c r="G610" s="68"/>
      <c r="H610"/>
      <c r="I610"/>
    </row>
    <row r="611" spans="1:9" ht="14.25">
      <c r="A611"/>
      <c r="B611" s="80"/>
      <c r="C611"/>
      <c r="D611" s="105"/>
      <c r="E611" s="68"/>
      <c r="F611"/>
      <c r="G611" s="68"/>
      <c r="H611"/>
      <c r="I611"/>
    </row>
    <row r="612" spans="1:9" ht="14.25">
      <c r="A612"/>
      <c r="B612" s="80"/>
      <c r="C612"/>
      <c r="D612" s="105"/>
      <c r="E612" s="68"/>
      <c r="F612"/>
      <c r="G612" s="68"/>
      <c r="H612"/>
      <c r="I612"/>
    </row>
    <row r="613" spans="1:9" ht="14.25">
      <c r="A613"/>
      <c r="B613" s="80"/>
      <c r="C613"/>
      <c r="D613" s="105"/>
      <c r="E613" s="68"/>
      <c r="F613"/>
      <c r="G613" s="68"/>
      <c r="H613"/>
      <c r="I613"/>
    </row>
    <row r="614" spans="1:9" ht="14.25">
      <c r="A614"/>
      <c r="B614" s="80"/>
      <c r="C614"/>
      <c r="D614" s="105"/>
      <c r="E614" s="68"/>
      <c r="F614"/>
      <c r="G614" s="68"/>
      <c r="H614"/>
      <c r="I614"/>
    </row>
    <row r="615" spans="1:9" ht="14.25">
      <c r="A615"/>
      <c r="B615" s="80"/>
      <c r="C615"/>
      <c r="D615" s="105"/>
      <c r="E615" s="68"/>
      <c r="F615"/>
      <c r="G615" s="68"/>
      <c r="H615"/>
      <c r="I615"/>
    </row>
    <row r="616" spans="1:9" ht="14.25">
      <c r="A616"/>
      <c r="B616" s="80"/>
      <c r="C616"/>
      <c r="D616" s="105"/>
      <c r="E616" s="68"/>
      <c r="F616"/>
      <c r="G616" s="68"/>
      <c r="H616"/>
      <c r="I616"/>
    </row>
    <row r="617" spans="1:9" ht="14.25">
      <c r="A617"/>
      <c r="B617" s="80"/>
      <c r="C617"/>
      <c r="D617" s="105"/>
      <c r="E617" s="68"/>
      <c r="F617"/>
      <c r="G617" s="68"/>
      <c r="H617"/>
      <c r="I617"/>
    </row>
    <row r="618" spans="1:9" ht="14.25">
      <c r="A618"/>
      <c r="B618" s="80"/>
      <c r="C618"/>
      <c r="D618" s="105"/>
      <c r="E618" s="68"/>
      <c r="F618"/>
      <c r="G618" s="68"/>
      <c r="H618"/>
      <c r="I618"/>
    </row>
    <row r="619" spans="1:9" ht="14.25">
      <c r="A619"/>
      <c r="B619" s="80"/>
      <c r="C619"/>
      <c r="D619" s="105"/>
      <c r="E619" s="68"/>
      <c r="F619"/>
      <c r="G619" s="68"/>
      <c r="H619"/>
      <c r="I619"/>
    </row>
    <row r="620" spans="1:9" ht="14.25">
      <c r="A620"/>
      <c r="B620" s="80"/>
      <c r="C620"/>
      <c r="D620" s="105"/>
      <c r="E620" s="68"/>
      <c r="F620"/>
      <c r="G620" s="68"/>
      <c r="H620"/>
      <c r="I620"/>
    </row>
    <row r="621" spans="1:9" ht="14.25">
      <c r="A621"/>
      <c r="B621" s="80"/>
      <c r="C621"/>
      <c r="D621" s="105"/>
      <c r="E621" s="68"/>
      <c r="F621"/>
      <c r="G621" s="68"/>
      <c r="H621"/>
      <c r="I621"/>
    </row>
    <row r="622" spans="1:9" ht="14.25">
      <c r="A622"/>
      <c r="B622" s="80"/>
      <c r="C622"/>
      <c r="D622" s="105"/>
      <c r="E622" s="68"/>
      <c r="F622"/>
      <c r="G622" s="68"/>
      <c r="H622"/>
      <c r="I622"/>
    </row>
    <row r="623" spans="1:9" ht="14.25">
      <c r="A623"/>
      <c r="B623" s="80"/>
      <c r="C623"/>
      <c r="D623" s="105"/>
      <c r="E623" s="68"/>
      <c r="F623"/>
      <c r="G623" s="68"/>
      <c r="H623"/>
      <c r="I623"/>
    </row>
    <row r="624" spans="1:9" ht="14.25">
      <c r="A624"/>
      <c r="B624" s="80"/>
      <c r="C624"/>
      <c r="D624" s="105"/>
      <c r="E624" s="68"/>
      <c r="F624"/>
      <c r="G624" s="68"/>
      <c r="H624"/>
      <c r="I624"/>
    </row>
    <row r="625" spans="1:9" ht="14.25">
      <c r="A625"/>
      <c r="B625" s="80"/>
      <c r="C625"/>
      <c r="D625" s="105"/>
      <c r="E625" s="68"/>
      <c r="F625"/>
      <c r="G625" s="68"/>
      <c r="H625"/>
      <c r="I625"/>
    </row>
    <row r="626" spans="1:9" ht="14.25">
      <c r="A626"/>
      <c r="B626" s="80"/>
      <c r="C626"/>
      <c r="D626" s="105"/>
      <c r="E626" s="68"/>
      <c r="F626"/>
      <c r="G626" s="68"/>
      <c r="H626"/>
      <c r="I626"/>
    </row>
  </sheetData>
  <mergeCells count="3">
    <mergeCell ref="A4:I4"/>
    <mergeCell ref="A47:I47"/>
    <mergeCell ref="A54:I56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Specjalnego Ośrodka Szkolno Wychowawczego w Płocku nr 1</oddHeader>
    <oddFooter>&amp;C&amp;"-,Standardowy"&amp;10S. O. S. W. nr 1 w Płocku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3"/>
  <sheetViews>
    <sheetView showGridLines="0" showRuler="0" view="pageLayout" topLeftCell="A19" zoomScaleNormal="80" workbookViewId="0">
      <selection activeCell="H16" sqref="H16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100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2" customFormat="1" ht="15">
      <c r="A1" s="124"/>
      <c r="B1" s="127"/>
      <c r="C1" s="128"/>
      <c r="D1" s="129"/>
      <c r="E1" s="130"/>
      <c r="F1" s="130"/>
      <c r="G1" s="131"/>
      <c r="H1" s="130"/>
      <c r="I1" s="130"/>
    </row>
    <row r="2" spans="1:9" s="122" customFormat="1" ht="18">
      <c r="A2" s="132" t="s">
        <v>100</v>
      </c>
      <c r="B2" s="127"/>
      <c r="C2" s="128"/>
      <c r="D2" s="129"/>
      <c r="E2" s="130"/>
      <c r="F2" s="130"/>
      <c r="G2" s="131"/>
      <c r="H2" s="130"/>
      <c r="I2" s="130"/>
    </row>
    <row r="3" spans="1:9" s="122" customFormat="1" ht="17.25">
      <c r="A3" s="133" t="s">
        <v>101</v>
      </c>
      <c r="B3" s="127"/>
      <c r="C3" s="128"/>
      <c r="D3" s="129"/>
      <c r="E3" s="130"/>
      <c r="F3" s="130"/>
      <c r="G3" s="131"/>
      <c r="H3" s="130"/>
      <c r="I3" s="130"/>
    </row>
    <row r="4" spans="1:9" s="122" customFormat="1" ht="37.5" customHeight="1">
      <c r="A4" s="198" t="s">
        <v>148</v>
      </c>
      <c r="B4" s="198"/>
      <c r="C4" s="198"/>
      <c r="D4" s="198"/>
      <c r="E4" s="198"/>
      <c r="F4" s="198"/>
      <c r="G4" s="198"/>
      <c r="H4" s="198"/>
      <c r="I4" s="198"/>
    </row>
    <row r="5" spans="1:9" s="122" customFormat="1">
      <c r="A5" s="148"/>
      <c r="B5" s="149"/>
      <c r="C5" s="128"/>
      <c r="D5" s="129"/>
      <c r="E5" s="130"/>
      <c r="F5" s="130"/>
      <c r="G5" s="131"/>
      <c r="H5" s="130"/>
      <c r="I5" s="130"/>
    </row>
    <row r="6" spans="1:9" s="7" customFormat="1" ht="36">
      <c r="A6" s="9" t="s">
        <v>32</v>
      </c>
      <c r="B6" s="93" t="s">
        <v>27</v>
      </c>
      <c r="C6" s="43" t="s">
        <v>28</v>
      </c>
      <c r="D6" s="101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4" t="s">
        <v>102</v>
      </c>
      <c r="B7" s="93" t="s">
        <v>103</v>
      </c>
      <c r="C7" s="43" t="s">
        <v>104</v>
      </c>
      <c r="D7" s="101" t="s">
        <v>105</v>
      </c>
      <c r="E7" s="81" t="s">
        <v>106</v>
      </c>
      <c r="F7" s="44" t="s">
        <v>107</v>
      </c>
      <c r="G7" s="86" t="s">
        <v>108</v>
      </c>
      <c r="H7" s="44" t="s">
        <v>109</v>
      </c>
      <c r="I7" s="44" t="s">
        <v>110</v>
      </c>
    </row>
    <row r="8" spans="1:9" s="39" customFormat="1" ht="42" customHeight="1">
      <c r="A8" s="26">
        <v>1</v>
      </c>
      <c r="B8" s="119" t="s">
        <v>89</v>
      </c>
      <c r="C8" s="30" t="s">
        <v>40</v>
      </c>
      <c r="D8" s="106"/>
      <c r="E8" s="108"/>
      <c r="F8" s="27">
        <f t="shared" ref="F8:F30" si="0">D8*E8</f>
        <v>0</v>
      </c>
      <c r="G8" s="109">
        <v>0.05</v>
      </c>
      <c r="H8" s="31">
        <f t="shared" ref="H8:H30" si="1">F8*G8</f>
        <v>0</v>
      </c>
      <c r="I8" s="32">
        <f t="shared" ref="I8:I30" si="2">F8+H8</f>
        <v>0</v>
      </c>
    </row>
    <row r="9" spans="1:9" s="39" customFormat="1" ht="42" customHeight="1" thickBot="1">
      <c r="A9" s="15">
        <v>2</v>
      </c>
      <c r="B9" s="95" t="s">
        <v>17</v>
      </c>
      <c r="C9" s="4" t="s">
        <v>40</v>
      </c>
      <c r="D9" s="103"/>
      <c r="E9" s="83"/>
      <c r="F9" s="11">
        <f t="shared" si="0"/>
        <v>0</v>
      </c>
      <c r="G9" s="88">
        <v>0.05</v>
      </c>
      <c r="H9" s="12">
        <f t="shared" si="1"/>
        <v>0</v>
      </c>
      <c r="I9" s="19">
        <f t="shared" si="2"/>
        <v>0</v>
      </c>
    </row>
    <row r="10" spans="1:9" s="39" customFormat="1" ht="42" customHeight="1">
      <c r="A10" s="26">
        <v>3</v>
      </c>
      <c r="B10" s="95" t="s">
        <v>16</v>
      </c>
      <c r="C10" s="4" t="s">
        <v>40</v>
      </c>
      <c r="D10" s="103"/>
      <c r="E10" s="83"/>
      <c r="F10" s="11">
        <f t="shared" si="0"/>
        <v>0</v>
      </c>
      <c r="G10" s="88">
        <v>0.05</v>
      </c>
      <c r="H10" s="12">
        <f t="shared" si="1"/>
        <v>0</v>
      </c>
      <c r="I10" s="19">
        <f t="shared" si="2"/>
        <v>0</v>
      </c>
    </row>
    <row r="11" spans="1:9" s="39" customFormat="1" ht="42" customHeight="1" thickBot="1">
      <c r="A11" s="15">
        <v>4</v>
      </c>
      <c r="B11" s="95" t="s">
        <v>5</v>
      </c>
      <c r="C11" s="4" t="s">
        <v>40</v>
      </c>
      <c r="D11" s="103"/>
      <c r="E11" s="83"/>
      <c r="F11" s="11">
        <f t="shared" si="0"/>
        <v>0</v>
      </c>
      <c r="G11" s="88">
        <v>0.05</v>
      </c>
      <c r="H11" s="12">
        <f t="shared" si="1"/>
        <v>0</v>
      </c>
      <c r="I11" s="19">
        <f t="shared" si="2"/>
        <v>0</v>
      </c>
    </row>
    <row r="12" spans="1:9" s="39" customFormat="1" ht="42" customHeight="1">
      <c r="A12" s="26">
        <v>5</v>
      </c>
      <c r="B12" s="95" t="s">
        <v>6</v>
      </c>
      <c r="C12" s="4" t="s">
        <v>40</v>
      </c>
      <c r="D12" s="103"/>
      <c r="E12" s="83"/>
      <c r="F12" s="11">
        <f t="shared" si="0"/>
        <v>0</v>
      </c>
      <c r="G12" s="88">
        <v>0.05</v>
      </c>
      <c r="H12" s="12">
        <f t="shared" si="1"/>
        <v>0</v>
      </c>
      <c r="I12" s="19">
        <f t="shared" si="2"/>
        <v>0</v>
      </c>
    </row>
    <row r="13" spans="1:9" s="39" customFormat="1" ht="42" customHeight="1" thickBot="1">
      <c r="A13" s="15">
        <v>6</v>
      </c>
      <c r="B13" s="95" t="s">
        <v>7</v>
      </c>
      <c r="C13" s="4" t="s">
        <v>40</v>
      </c>
      <c r="D13" s="103"/>
      <c r="E13" s="83"/>
      <c r="F13" s="11">
        <f t="shared" si="0"/>
        <v>0</v>
      </c>
      <c r="G13" s="88">
        <v>0.05</v>
      </c>
      <c r="H13" s="12">
        <f t="shared" si="1"/>
        <v>0</v>
      </c>
      <c r="I13" s="19">
        <f t="shared" si="2"/>
        <v>0</v>
      </c>
    </row>
    <row r="14" spans="1:9" s="39" customFormat="1" ht="42" customHeight="1">
      <c r="A14" s="26">
        <v>7</v>
      </c>
      <c r="B14" s="95" t="s">
        <v>136</v>
      </c>
      <c r="C14" s="9" t="s">
        <v>40</v>
      </c>
      <c r="D14" s="103"/>
      <c r="E14" s="84"/>
      <c r="F14" s="11">
        <f t="shared" si="0"/>
        <v>0</v>
      </c>
      <c r="G14" s="89">
        <v>0.05</v>
      </c>
      <c r="H14" s="12">
        <f t="shared" si="1"/>
        <v>0</v>
      </c>
      <c r="I14" s="19">
        <f t="shared" si="2"/>
        <v>0</v>
      </c>
    </row>
    <row r="15" spans="1:9" s="39" customFormat="1" ht="42" customHeight="1" thickBot="1">
      <c r="A15" s="15">
        <v>8</v>
      </c>
      <c r="B15" s="95" t="s">
        <v>71</v>
      </c>
      <c r="C15" s="4" t="s">
        <v>40</v>
      </c>
      <c r="D15" s="103"/>
      <c r="E15" s="83"/>
      <c r="F15" s="11">
        <f t="shared" si="0"/>
        <v>0</v>
      </c>
      <c r="G15" s="88">
        <v>0.05</v>
      </c>
      <c r="H15" s="12">
        <f t="shared" si="1"/>
        <v>0</v>
      </c>
      <c r="I15" s="19">
        <f t="shared" si="2"/>
        <v>0</v>
      </c>
    </row>
    <row r="16" spans="1:9" s="39" customFormat="1" ht="42" customHeight="1">
      <c r="A16" s="26">
        <v>9</v>
      </c>
      <c r="B16" s="95" t="s">
        <v>73</v>
      </c>
      <c r="C16" s="4" t="s">
        <v>40</v>
      </c>
      <c r="D16" s="103"/>
      <c r="E16" s="83"/>
      <c r="F16" s="11">
        <f t="shared" si="0"/>
        <v>0</v>
      </c>
      <c r="G16" s="88">
        <v>0.05</v>
      </c>
      <c r="H16" s="12">
        <f t="shared" si="1"/>
        <v>0</v>
      </c>
      <c r="I16" s="19">
        <f t="shared" si="2"/>
        <v>0</v>
      </c>
    </row>
    <row r="17" spans="1:19" s="39" customFormat="1" ht="42" customHeight="1" thickBot="1">
      <c r="A17" s="15">
        <v>10</v>
      </c>
      <c r="B17" s="95" t="s">
        <v>74</v>
      </c>
      <c r="C17" s="4" t="s">
        <v>40</v>
      </c>
      <c r="D17" s="103"/>
      <c r="E17" s="83"/>
      <c r="F17" s="11">
        <f t="shared" si="0"/>
        <v>0</v>
      </c>
      <c r="G17" s="88">
        <v>0.05</v>
      </c>
      <c r="H17" s="12">
        <f t="shared" si="1"/>
        <v>0</v>
      </c>
      <c r="I17" s="19">
        <f t="shared" si="2"/>
        <v>0</v>
      </c>
    </row>
    <row r="18" spans="1:19" s="39" customFormat="1" ht="42" customHeight="1">
      <c r="A18" s="26">
        <v>11</v>
      </c>
      <c r="B18" s="95" t="s">
        <v>79</v>
      </c>
      <c r="C18" s="4" t="s">
        <v>40</v>
      </c>
      <c r="D18" s="103"/>
      <c r="E18" s="83"/>
      <c r="F18" s="11">
        <f t="shared" si="0"/>
        <v>0</v>
      </c>
      <c r="G18" s="88">
        <v>0.05</v>
      </c>
      <c r="H18" s="12">
        <f t="shared" si="1"/>
        <v>0</v>
      </c>
      <c r="I18" s="19">
        <f t="shared" si="2"/>
        <v>0</v>
      </c>
    </row>
    <row r="19" spans="1:19" s="39" customFormat="1" ht="42" customHeight="1" thickBot="1">
      <c r="A19" s="15">
        <v>12</v>
      </c>
      <c r="B19" s="95" t="s">
        <v>8</v>
      </c>
      <c r="C19" s="9" t="s">
        <v>40</v>
      </c>
      <c r="D19" s="103"/>
      <c r="E19" s="84"/>
      <c r="F19" s="11">
        <f t="shared" si="0"/>
        <v>0</v>
      </c>
      <c r="G19" s="89">
        <v>0.05</v>
      </c>
      <c r="H19" s="12">
        <f t="shared" si="1"/>
        <v>0</v>
      </c>
      <c r="I19" s="19">
        <f t="shared" si="2"/>
        <v>0</v>
      </c>
    </row>
    <row r="20" spans="1:19" s="39" customFormat="1" ht="42" customHeight="1">
      <c r="A20" s="26">
        <v>13</v>
      </c>
      <c r="B20" s="95" t="s">
        <v>15</v>
      </c>
      <c r="C20" s="9" t="s">
        <v>40</v>
      </c>
      <c r="D20" s="103"/>
      <c r="E20" s="84"/>
      <c r="F20" s="11">
        <f t="shared" si="0"/>
        <v>0</v>
      </c>
      <c r="G20" s="89">
        <v>0.05</v>
      </c>
      <c r="H20" s="12">
        <f t="shared" si="1"/>
        <v>0</v>
      </c>
      <c r="I20" s="19">
        <f t="shared" si="2"/>
        <v>0</v>
      </c>
    </row>
    <row r="21" spans="1:19" s="39" customFormat="1" ht="42" customHeight="1" thickBot="1">
      <c r="A21" s="15">
        <v>14</v>
      </c>
      <c r="B21" s="95" t="s">
        <v>9</v>
      </c>
      <c r="C21" s="20" t="s">
        <v>40</v>
      </c>
      <c r="D21" s="103"/>
      <c r="E21" s="83"/>
      <c r="F21" s="11">
        <f t="shared" si="0"/>
        <v>0</v>
      </c>
      <c r="G21" s="88">
        <v>0.05</v>
      </c>
      <c r="H21" s="12">
        <f t="shared" si="1"/>
        <v>0</v>
      </c>
      <c r="I21" s="19">
        <f t="shared" si="2"/>
        <v>0</v>
      </c>
      <c r="K21" s="142"/>
      <c r="L21" s="143"/>
      <c r="M21" s="144"/>
      <c r="N21" s="145"/>
      <c r="O21" s="146"/>
      <c r="P21" s="147"/>
      <c r="Q21" s="147"/>
      <c r="R21" s="141"/>
      <c r="S21" s="141"/>
    </row>
    <row r="22" spans="1:19" s="39" customFormat="1" ht="42" customHeight="1">
      <c r="A22" s="26">
        <v>15</v>
      </c>
      <c r="B22" s="95" t="s">
        <v>10</v>
      </c>
      <c r="C22" s="9" t="s">
        <v>40</v>
      </c>
      <c r="D22" s="103"/>
      <c r="E22" s="84"/>
      <c r="F22" s="11">
        <f t="shared" si="0"/>
        <v>0</v>
      </c>
      <c r="G22" s="89">
        <v>0.05</v>
      </c>
      <c r="H22" s="12">
        <f t="shared" si="1"/>
        <v>0</v>
      </c>
      <c r="I22" s="19">
        <f t="shared" si="2"/>
        <v>0</v>
      </c>
    </row>
    <row r="23" spans="1:19" s="39" customFormat="1" ht="48.75" thickBot="1">
      <c r="A23" s="15">
        <v>16</v>
      </c>
      <c r="B23" s="95" t="s">
        <v>137</v>
      </c>
      <c r="C23" s="9" t="s">
        <v>40</v>
      </c>
      <c r="D23" s="103"/>
      <c r="E23" s="84"/>
      <c r="F23" s="11">
        <f t="shared" si="0"/>
        <v>0</v>
      </c>
      <c r="G23" s="89">
        <v>0.05</v>
      </c>
      <c r="H23" s="12">
        <f t="shared" si="1"/>
        <v>0</v>
      </c>
      <c r="I23" s="19">
        <f t="shared" si="2"/>
        <v>0</v>
      </c>
    </row>
    <row r="24" spans="1:19" s="39" customFormat="1" ht="42" customHeight="1">
      <c r="A24" s="26">
        <v>17</v>
      </c>
      <c r="B24" s="95" t="s">
        <v>11</v>
      </c>
      <c r="C24" s="8" t="s">
        <v>40</v>
      </c>
      <c r="D24" s="103"/>
      <c r="E24" s="84"/>
      <c r="F24" s="11">
        <f t="shared" si="0"/>
        <v>0</v>
      </c>
      <c r="G24" s="91">
        <v>0.05</v>
      </c>
      <c r="H24" s="12">
        <f t="shared" si="1"/>
        <v>0</v>
      </c>
      <c r="I24" s="19">
        <f t="shared" si="2"/>
        <v>0</v>
      </c>
    </row>
    <row r="25" spans="1:19" s="39" customFormat="1" ht="42" customHeight="1" thickBot="1">
      <c r="A25" s="15">
        <v>18</v>
      </c>
      <c r="B25" s="95" t="s">
        <v>12</v>
      </c>
      <c r="C25" s="4" t="s">
        <v>40</v>
      </c>
      <c r="D25" s="103"/>
      <c r="E25" s="83"/>
      <c r="F25" s="11">
        <f t="shared" si="0"/>
        <v>0</v>
      </c>
      <c r="G25" s="88">
        <v>0.05</v>
      </c>
      <c r="H25" s="12">
        <f t="shared" si="1"/>
        <v>0</v>
      </c>
      <c r="I25" s="19">
        <f t="shared" si="2"/>
        <v>0</v>
      </c>
    </row>
    <row r="26" spans="1:19" s="39" customFormat="1" ht="42" customHeight="1">
      <c r="A26" s="26">
        <v>19</v>
      </c>
      <c r="B26" s="95" t="s">
        <v>13</v>
      </c>
      <c r="C26" s="4" t="s">
        <v>40</v>
      </c>
      <c r="D26" s="103"/>
      <c r="E26" s="83"/>
      <c r="F26" s="11">
        <f t="shared" si="0"/>
        <v>0</v>
      </c>
      <c r="G26" s="88">
        <v>0.05</v>
      </c>
      <c r="H26" s="12">
        <f t="shared" si="1"/>
        <v>0</v>
      </c>
      <c r="I26" s="19">
        <f t="shared" si="2"/>
        <v>0</v>
      </c>
    </row>
    <row r="27" spans="1:19" s="39" customFormat="1" ht="42" customHeight="1" thickBot="1">
      <c r="A27" s="15">
        <v>20</v>
      </c>
      <c r="B27" s="95" t="s">
        <v>134</v>
      </c>
      <c r="C27" s="20" t="s">
        <v>40</v>
      </c>
      <c r="D27" s="103"/>
      <c r="E27" s="83"/>
      <c r="F27" s="11">
        <f t="shared" si="0"/>
        <v>0</v>
      </c>
      <c r="G27" s="88">
        <v>0.05</v>
      </c>
      <c r="H27" s="12">
        <f t="shared" si="1"/>
        <v>0</v>
      </c>
      <c r="I27" s="19">
        <f t="shared" si="2"/>
        <v>0</v>
      </c>
    </row>
    <row r="28" spans="1:19" s="39" customFormat="1" ht="42" customHeight="1">
      <c r="A28" s="26">
        <v>21</v>
      </c>
      <c r="B28" s="95" t="s">
        <v>88</v>
      </c>
      <c r="C28" s="20" t="s">
        <v>40</v>
      </c>
      <c r="D28" s="103"/>
      <c r="E28" s="83"/>
      <c r="F28" s="11">
        <f t="shared" si="0"/>
        <v>0</v>
      </c>
      <c r="G28" s="88">
        <v>0.05</v>
      </c>
      <c r="H28" s="12">
        <f t="shared" si="1"/>
        <v>0</v>
      </c>
      <c r="I28" s="19">
        <f t="shared" si="2"/>
        <v>0</v>
      </c>
    </row>
    <row r="29" spans="1:19" s="39" customFormat="1" ht="42" customHeight="1" thickBot="1">
      <c r="A29" s="15">
        <v>22</v>
      </c>
      <c r="B29" s="95" t="s">
        <v>135</v>
      </c>
      <c r="C29" s="20" t="s">
        <v>40</v>
      </c>
      <c r="D29" s="103"/>
      <c r="E29" s="83"/>
      <c r="F29" s="11">
        <f t="shared" si="0"/>
        <v>0</v>
      </c>
      <c r="G29" s="88">
        <v>0.05</v>
      </c>
      <c r="H29" s="12">
        <f t="shared" si="1"/>
        <v>0</v>
      </c>
      <c r="I29" s="19">
        <f t="shared" si="2"/>
        <v>0</v>
      </c>
    </row>
    <row r="30" spans="1:19" s="39" customFormat="1" ht="42" customHeight="1" thickBot="1">
      <c r="A30" s="26">
        <v>23</v>
      </c>
      <c r="B30" s="95" t="s">
        <v>14</v>
      </c>
      <c r="C30" s="4" t="s">
        <v>40</v>
      </c>
      <c r="D30" s="103"/>
      <c r="E30" s="83"/>
      <c r="F30" s="11">
        <f t="shared" si="0"/>
        <v>0</v>
      </c>
      <c r="G30" s="88">
        <v>0.05</v>
      </c>
      <c r="H30" s="12">
        <f t="shared" si="1"/>
        <v>0</v>
      </c>
      <c r="I30" s="19">
        <f t="shared" si="2"/>
        <v>0</v>
      </c>
    </row>
    <row r="31" spans="1:19" s="39" customFormat="1" ht="42" customHeight="1" thickBot="1">
      <c r="A31" s="6"/>
      <c r="B31" s="117" t="s">
        <v>99</v>
      </c>
      <c r="C31" s="1"/>
      <c r="D31" s="104"/>
      <c r="E31" s="85"/>
      <c r="F31" s="17">
        <f>SUM(F8:F30)</f>
        <v>0</v>
      </c>
      <c r="G31" s="92"/>
      <c r="H31" s="18">
        <f>SUM(H8:H30)</f>
        <v>0</v>
      </c>
      <c r="I31" s="28">
        <f>SUM(I8:I30)</f>
        <v>0</v>
      </c>
    </row>
    <row r="32" spans="1:19" s="122" customFormat="1" ht="14.25">
      <c r="A32" s="120"/>
      <c r="B32" s="121"/>
      <c r="C32" s="120"/>
      <c r="D32" s="120"/>
      <c r="E32" s="120"/>
      <c r="F32" s="120"/>
      <c r="G32" s="120"/>
      <c r="H32" s="120"/>
      <c r="I32" s="120"/>
    </row>
    <row r="33" spans="1:9" s="122" customFormat="1" ht="14.25">
      <c r="A33" s="120"/>
      <c r="B33" s="121"/>
      <c r="C33" s="120"/>
      <c r="D33" s="120"/>
      <c r="E33" s="120"/>
      <c r="F33" s="120"/>
      <c r="G33" s="120"/>
      <c r="H33" s="120"/>
      <c r="I33" s="120"/>
    </row>
    <row r="34" spans="1:9" s="122" customFormat="1" ht="15.75">
      <c r="A34" s="197" t="s">
        <v>150</v>
      </c>
      <c r="B34" s="197"/>
      <c r="C34" s="197"/>
      <c r="D34" s="197"/>
      <c r="E34" s="197"/>
      <c r="F34" s="197"/>
      <c r="G34" s="197"/>
      <c r="H34" s="197"/>
      <c r="I34" s="197"/>
    </row>
    <row r="35" spans="1:9" s="122" customFormat="1" ht="15">
      <c r="A35" s="123" t="s">
        <v>111</v>
      </c>
      <c r="B35" s="120"/>
      <c r="C35" s="120"/>
      <c r="D35" s="120"/>
      <c r="E35" s="120"/>
      <c r="F35" s="120"/>
      <c r="G35" s="120"/>
      <c r="H35" s="120"/>
      <c r="I35" s="120"/>
    </row>
    <row r="36" spans="1:9" s="122" customFormat="1" ht="15">
      <c r="A36" s="124"/>
      <c r="B36" s="120"/>
      <c r="C36" s="120"/>
      <c r="D36" s="120"/>
      <c r="E36" s="120"/>
      <c r="F36" s="120"/>
      <c r="G36" s="120"/>
      <c r="H36" s="120"/>
      <c r="I36" s="120"/>
    </row>
    <row r="37" spans="1:9" s="122" customFormat="1" ht="14.25">
      <c r="A37" s="125" t="s">
        <v>112</v>
      </c>
      <c r="B37" s="120"/>
      <c r="C37" s="120"/>
      <c r="D37" s="120"/>
      <c r="E37" s="120"/>
      <c r="F37" s="120"/>
      <c r="G37" s="120"/>
      <c r="H37" s="120"/>
      <c r="I37" s="120"/>
    </row>
    <row r="38" spans="1:9" s="122" customFormat="1" ht="14.25">
      <c r="A38" s="125" t="s">
        <v>113</v>
      </c>
      <c r="B38" s="120"/>
      <c r="C38" s="125" t="s">
        <v>114</v>
      </c>
      <c r="D38" s="120"/>
      <c r="E38" s="125" t="s">
        <v>115</v>
      </c>
      <c r="F38" s="120"/>
      <c r="G38" s="120"/>
    </row>
    <row r="39" spans="1:9" s="122" customFormat="1" ht="14.25">
      <c r="A39" s="126" t="s">
        <v>116</v>
      </c>
      <c r="B39" s="120"/>
      <c r="C39" s="120"/>
      <c r="D39" s="120"/>
      <c r="E39" s="126" t="s">
        <v>117</v>
      </c>
      <c r="F39" s="120"/>
      <c r="G39" s="120"/>
    </row>
    <row r="40" spans="1:9" s="122" customFormat="1" ht="14.25">
      <c r="A40" s="120"/>
      <c r="B40" s="121"/>
      <c r="C40" s="120"/>
      <c r="D40" s="120"/>
      <c r="E40" s="120"/>
      <c r="F40" s="120"/>
      <c r="G40" s="120"/>
      <c r="H40" s="120"/>
      <c r="I40" s="120"/>
    </row>
    <row r="41" spans="1:9" s="122" customFormat="1" ht="14.25">
      <c r="A41" s="120"/>
      <c r="B41" s="121"/>
      <c r="C41" s="120"/>
      <c r="D41" s="120"/>
      <c r="E41" s="120"/>
      <c r="F41" s="120"/>
      <c r="G41" s="120"/>
      <c r="H41" s="120"/>
      <c r="I41" s="120"/>
    </row>
    <row r="42" spans="1:9" s="122" customFormat="1" ht="14.25">
      <c r="A42" s="120"/>
      <c r="B42" s="121"/>
      <c r="C42" s="120"/>
      <c r="D42" s="120"/>
      <c r="E42" s="120"/>
      <c r="F42" s="120"/>
      <c r="G42" s="120"/>
      <c r="H42" s="120"/>
      <c r="I42" s="120"/>
    </row>
    <row r="43" spans="1:9" ht="14.25">
      <c r="A43"/>
      <c r="B43" s="80"/>
      <c r="C43"/>
      <c r="D43" s="105"/>
      <c r="E43" s="68"/>
      <c r="F43"/>
      <c r="G43" s="68"/>
      <c r="H43"/>
      <c r="I43"/>
    </row>
    <row r="44" spans="1:9" ht="14.25">
      <c r="A44"/>
      <c r="B44" s="80"/>
      <c r="C44"/>
      <c r="D44" s="105"/>
      <c r="E44" s="68"/>
      <c r="F44"/>
      <c r="G44" s="68"/>
      <c r="H44"/>
      <c r="I44"/>
    </row>
    <row r="45" spans="1:9" ht="14.25">
      <c r="A45"/>
      <c r="B45" s="80"/>
      <c r="C45"/>
      <c r="D45" s="105"/>
      <c r="E45" s="68"/>
      <c r="F45"/>
      <c r="G45" s="68"/>
      <c r="H45"/>
      <c r="I45"/>
    </row>
    <row r="46" spans="1:9" ht="14.25">
      <c r="A46"/>
      <c r="B46" s="80"/>
      <c r="C46"/>
      <c r="D46" s="105"/>
      <c r="E46" s="68"/>
      <c r="F46"/>
      <c r="G46" s="68"/>
      <c r="H46"/>
      <c r="I46"/>
    </row>
    <row r="47" spans="1:9" ht="14.25">
      <c r="A47"/>
      <c r="B47" s="80"/>
      <c r="C47"/>
      <c r="D47" s="105"/>
      <c r="E47" s="68"/>
      <c r="F47"/>
      <c r="G47" s="68"/>
      <c r="H47"/>
      <c r="I47"/>
    </row>
    <row r="48" spans="1:9" ht="14.25">
      <c r="A48"/>
      <c r="B48" s="80"/>
      <c r="C48"/>
      <c r="D48" s="105"/>
      <c r="E48" s="68"/>
      <c r="F48"/>
      <c r="G48" s="68"/>
      <c r="H48"/>
      <c r="I48"/>
    </row>
    <row r="49" spans="1:9" ht="14.25">
      <c r="A49"/>
      <c r="B49" s="80"/>
      <c r="C49"/>
      <c r="D49" s="105"/>
      <c r="E49" s="68"/>
      <c r="F49"/>
      <c r="G49" s="68"/>
      <c r="H49"/>
      <c r="I49"/>
    </row>
    <row r="50" spans="1:9" ht="14.25">
      <c r="A50"/>
      <c r="B50" s="80"/>
      <c r="C50"/>
      <c r="D50" s="105"/>
      <c r="E50" s="68"/>
      <c r="F50"/>
      <c r="G50" s="68"/>
      <c r="H50"/>
      <c r="I50"/>
    </row>
    <row r="51" spans="1:9" ht="14.25">
      <c r="A51"/>
      <c r="B51" s="80"/>
      <c r="C51"/>
      <c r="D51" s="105"/>
      <c r="E51" s="68"/>
      <c r="F51"/>
      <c r="G51" s="68"/>
      <c r="H51"/>
      <c r="I51"/>
    </row>
    <row r="52" spans="1:9" ht="14.25">
      <c r="A52"/>
      <c r="B52" s="80"/>
      <c r="C52"/>
      <c r="D52" s="105"/>
      <c r="E52" s="68"/>
      <c r="F52"/>
      <c r="G52" s="68"/>
      <c r="H52"/>
      <c r="I52"/>
    </row>
    <row r="53" spans="1:9" ht="14.25">
      <c r="A53"/>
      <c r="B53" s="80"/>
      <c r="C53"/>
      <c r="D53" s="105"/>
      <c r="E53" s="68"/>
      <c r="F53"/>
      <c r="G53" s="68"/>
      <c r="H53"/>
      <c r="I53"/>
    </row>
    <row r="54" spans="1:9" ht="14.25">
      <c r="A54"/>
      <c r="B54" s="80"/>
      <c r="C54"/>
      <c r="D54" s="105"/>
      <c r="E54" s="68"/>
      <c r="F54"/>
      <c r="G54" s="68"/>
      <c r="H54"/>
      <c r="I54"/>
    </row>
    <row r="55" spans="1:9" ht="14.25">
      <c r="A55"/>
      <c r="B55" s="80"/>
      <c r="C55"/>
      <c r="D55" s="105"/>
      <c r="E55" s="68"/>
      <c r="F55"/>
      <c r="G55" s="68"/>
      <c r="H55"/>
      <c r="I55"/>
    </row>
    <row r="56" spans="1:9" ht="14.25">
      <c r="A56"/>
      <c r="B56" s="80"/>
      <c r="C56"/>
      <c r="D56" s="105"/>
      <c r="E56" s="68"/>
      <c r="F56"/>
      <c r="G56" s="68"/>
      <c r="H56"/>
      <c r="I56"/>
    </row>
    <row r="57" spans="1:9" ht="14.25">
      <c r="A57"/>
      <c r="B57" s="80"/>
      <c r="C57"/>
      <c r="D57" s="105"/>
      <c r="E57" s="68"/>
      <c r="F57"/>
      <c r="G57" s="68"/>
      <c r="H57"/>
      <c r="I57"/>
    </row>
    <row r="58" spans="1:9" ht="14.25">
      <c r="A58"/>
      <c r="B58" s="80"/>
      <c r="C58"/>
      <c r="D58" s="105"/>
      <c r="E58" s="68"/>
      <c r="F58"/>
      <c r="G58" s="68"/>
      <c r="H58"/>
      <c r="I58"/>
    </row>
    <row r="59" spans="1:9" ht="14.25">
      <c r="A59"/>
      <c r="B59" s="80"/>
      <c r="C59"/>
      <c r="D59" s="105"/>
      <c r="E59" s="68"/>
      <c r="F59"/>
      <c r="G59" s="68"/>
      <c r="H59"/>
      <c r="I59"/>
    </row>
    <row r="60" spans="1:9" ht="14.25">
      <c r="A60"/>
      <c r="B60" s="80"/>
      <c r="C60"/>
      <c r="D60" s="105"/>
      <c r="E60" s="68"/>
      <c r="F60"/>
      <c r="G60" s="68"/>
      <c r="H60"/>
      <c r="I60"/>
    </row>
    <row r="61" spans="1:9" ht="14.25">
      <c r="A61"/>
      <c r="B61" s="80"/>
      <c r="C61"/>
      <c r="D61" s="105"/>
      <c r="E61" s="68"/>
      <c r="F61"/>
      <c r="G61" s="68"/>
      <c r="H61"/>
      <c r="I61"/>
    </row>
    <row r="62" spans="1:9" ht="14.25">
      <c r="A62"/>
      <c r="B62" s="80"/>
      <c r="C62"/>
      <c r="D62" s="105"/>
      <c r="E62" s="68"/>
      <c r="F62"/>
      <c r="G62" s="68"/>
      <c r="H62"/>
      <c r="I62"/>
    </row>
    <row r="63" spans="1:9" ht="14.25">
      <c r="A63"/>
      <c r="B63" s="80"/>
      <c r="C63"/>
      <c r="D63" s="105"/>
      <c r="E63" s="68"/>
      <c r="F63"/>
      <c r="G63" s="68"/>
      <c r="H63"/>
      <c r="I63"/>
    </row>
    <row r="64" spans="1:9" ht="14.25">
      <c r="A64"/>
      <c r="B64" s="80"/>
      <c r="C64"/>
      <c r="D64" s="105"/>
      <c r="E64" s="68"/>
      <c r="F64"/>
      <c r="G64" s="68"/>
      <c r="H64"/>
      <c r="I64"/>
    </row>
    <row r="65" spans="1:9" ht="14.25">
      <c r="A65"/>
      <c r="B65" s="80"/>
      <c r="C65"/>
      <c r="D65" s="105"/>
      <c r="E65" s="68"/>
      <c r="F65"/>
      <c r="G65" s="68"/>
      <c r="H65"/>
      <c r="I65"/>
    </row>
    <row r="66" spans="1:9" ht="14.25">
      <c r="A66"/>
      <c r="B66" s="80"/>
      <c r="C66"/>
      <c r="D66" s="105"/>
      <c r="E66" s="68"/>
      <c r="F66"/>
      <c r="G66" s="68"/>
      <c r="H66"/>
      <c r="I66"/>
    </row>
    <row r="67" spans="1:9" ht="14.25">
      <c r="A67"/>
      <c r="B67" s="80"/>
      <c r="C67"/>
      <c r="D67" s="105"/>
      <c r="E67" s="68"/>
      <c r="F67"/>
      <c r="G67" s="68"/>
      <c r="H67"/>
      <c r="I67"/>
    </row>
    <row r="68" spans="1:9" ht="14.25">
      <c r="A68"/>
      <c r="B68" s="80"/>
      <c r="C68"/>
      <c r="D68" s="105"/>
      <c r="E68" s="68"/>
      <c r="F68"/>
      <c r="G68" s="68"/>
      <c r="H68"/>
      <c r="I68"/>
    </row>
    <row r="69" spans="1:9" ht="14.25">
      <c r="A69"/>
      <c r="B69" s="80"/>
      <c r="C69"/>
      <c r="D69" s="105"/>
      <c r="E69" s="68"/>
      <c r="F69"/>
      <c r="G69" s="68"/>
      <c r="H69"/>
      <c r="I69"/>
    </row>
    <row r="70" spans="1:9" ht="14.25">
      <c r="A70"/>
      <c r="B70" s="80"/>
      <c r="C70"/>
      <c r="D70" s="105"/>
      <c r="E70" s="68"/>
      <c r="F70"/>
      <c r="G70" s="68"/>
      <c r="H70"/>
      <c r="I70"/>
    </row>
    <row r="71" spans="1:9" ht="14.25">
      <c r="A71"/>
      <c r="B71" s="80"/>
      <c r="C71"/>
      <c r="D71" s="105"/>
      <c r="E71" s="68"/>
      <c r="F71"/>
      <c r="G71" s="68"/>
      <c r="H71"/>
      <c r="I71"/>
    </row>
    <row r="72" spans="1:9" ht="14.25">
      <c r="A72"/>
      <c r="B72" s="80"/>
      <c r="C72"/>
      <c r="D72" s="105"/>
      <c r="E72" s="68"/>
      <c r="F72"/>
      <c r="G72" s="68"/>
      <c r="H72"/>
      <c r="I72"/>
    </row>
    <row r="73" spans="1:9" ht="14.25">
      <c r="A73"/>
      <c r="B73" s="80"/>
      <c r="C73"/>
      <c r="D73" s="105"/>
      <c r="E73" s="68"/>
      <c r="F73"/>
      <c r="G73" s="68"/>
      <c r="H73"/>
      <c r="I73"/>
    </row>
    <row r="74" spans="1:9" ht="14.25">
      <c r="A74"/>
      <c r="B74" s="80"/>
      <c r="C74"/>
      <c r="D74" s="105"/>
      <c r="E74" s="68"/>
      <c r="F74"/>
      <c r="G74" s="68"/>
      <c r="H74"/>
      <c r="I74"/>
    </row>
    <row r="75" spans="1:9" ht="14.25">
      <c r="A75"/>
      <c r="B75" s="80"/>
      <c r="C75"/>
      <c r="D75" s="105"/>
      <c r="E75" s="68"/>
      <c r="F75"/>
      <c r="G75" s="68"/>
      <c r="H75"/>
      <c r="I75"/>
    </row>
    <row r="76" spans="1:9" ht="14.25">
      <c r="A76"/>
      <c r="B76" s="80"/>
      <c r="C76"/>
      <c r="D76" s="105"/>
      <c r="E76" s="68"/>
      <c r="F76"/>
      <c r="G76" s="68"/>
      <c r="H76"/>
      <c r="I76"/>
    </row>
    <row r="77" spans="1:9" ht="14.25">
      <c r="A77"/>
      <c r="B77" s="80"/>
      <c r="C77"/>
      <c r="D77" s="105"/>
      <c r="E77" s="68"/>
      <c r="F77"/>
      <c r="G77" s="68"/>
      <c r="H77"/>
      <c r="I77"/>
    </row>
    <row r="78" spans="1:9" ht="14.25">
      <c r="A78"/>
      <c r="B78" s="80"/>
      <c r="C78"/>
      <c r="D78" s="105"/>
      <c r="E78" s="68"/>
      <c r="F78"/>
      <c r="G78" s="68"/>
      <c r="H78"/>
      <c r="I78"/>
    </row>
    <row r="79" spans="1:9" ht="14.25">
      <c r="A79"/>
      <c r="B79" s="80"/>
      <c r="C79"/>
      <c r="D79" s="105"/>
      <c r="E79" s="68"/>
      <c r="F79"/>
      <c r="G79" s="68"/>
      <c r="H79"/>
      <c r="I79"/>
    </row>
    <row r="80" spans="1:9" ht="14.25">
      <c r="A80"/>
      <c r="B80" s="80"/>
      <c r="C80"/>
      <c r="D80" s="105"/>
      <c r="E80" s="68"/>
      <c r="F80"/>
      <c r="G80" s="68"/>
      <c r="H80"/>
      <c r="I80"/>
    </row>
    <row r="81" spans="1:9" ht="14.25">
      <c r="A81"/>
      <c r="B81" s="80"/>
      <c r="C81"/>
      <c r="D81" s="105"/>
      <c r="E81" s="68"/>
      <c r="F81"/>
      <c r="G81" s="68"/>
      <c r="H81"/>
      <c r="I81"/>
    </row>
    <row r="82" spans="1:9" ht="14.25">
      <c r="A82"/>
      <c r="B82" s="80"/>
      <c r="C82"/>
      <c r="D82" s="105"/>
      <c r="E82" s="68"/>
      <c r="F82"/>
      <c r="G82" s="68"/>
      <c r="H82"/>
      <c r="I82"/>
    </row>
    <row r="83" spans="1:9" ht="14.25">
      <c r="A83"/>
      <c r="B83" s="80"/>
      <c r="C83"/>
      <c r="D83" s="105"/>
      <c r="E83" s="68"/>
      <c r="F83"/>
      <c r="G83" s="68"/>
      <c r="H83"/>
      <c r="I83"/>
    </row>
    <row r="84" spans="1:9" ht="14.25">
      <c r="A84"/>
      <c r="B84" s="80"/>
      <c r="C84"/>
      <c r="D84" s="105"/>
      <c r="E84" s="68"/>
      <c r="F84"/>
      <c r="G84" s="68"/>
      <c r="H84"/>
      <c r="I84"/>
    </row>
    <row r="85" spans="1:9" ht="14.25">
      <c r="A85"/>
      <c r="B85" s="80"/>
      <c r="C85"/>
      <c r="D85" s="105"/>
      <c r="E85" s="68"/>
      <c r="F85"/>
      <c r="G85" s="68"/>
      <c r="H85"/>
      <c r="I85"/>
    </row>
    <row r="86" spans="1:9" ht="14.25">
      <c r="A86"/>
      <c r="B86" s="80"/>
      <c r="C86"/>
      <c r="D86" s="105"/>
      <c r="E86" s="68"/>
      <c r="F86"/>
      <c r="G86" s="68"/>
      <c r="H86"/>
      <c r="I86"/>
    </row>
    <row r="87" spans="1:9" ht="14.25">
      <c r="A87"/>
      <c r="B87" s="80"/>
      <c r="C87"/>
      <c r="D87" s="105"/>
      <c r="E87" s="68"/>
      <c r="F87"/>
      <c r="G87" s="68"/>
      <c r="H87"/>
      <c r="I87"/>
    </row>
    <row r="88" spans="1:9" ht="14.25">
      <c r="A88"/>
      <c r="B88" s="80"/>
      <c r="C88"/>
      <c r="D88" s="105"/>
      <c r="E88" s="68"/>
      <c r="F88"/>
      <c r="G88" s="68"/>
      <c r="H88"/>
      <c r="I88"/>
    </row>
    <row r="89" spans="1:9" ht="14.25">
      <c r="A89"/>
      <c r="B89" s="80"/>
      <c r="C89"/>
      <c r="D89" s="105"/>
      <c r="E89" s="68"/>
      <c r="F89"/>
      <c r="G89" s="68"/>
      <c r="H89"/>
      <c r="I89"/>
    </row>
    <row r="90" spans="1:9" ht="14.25">
      <c r="A90"/>
      <c r="B90" s="80"/>
      <c r="C90"/>
      <c r="D90" s="105"/>
      <c r="E90" s="68"/>
      <c r="F90"/>
      <c r="G90" s="68"/>
      <c r="H90"/>
      <c r="I90"/>
    </row>
    <row r="91" spans="1:9" ht="14.25">
      <c r="A91"/>
      <c r="B91" s="80"/>
      <c r="C91"/>
      <c r="D91" s="105"/>
      <c r="E91" s="68"/>
      <c r="F91"/>
      <c r="G91" s="68"/>
      <c r="H91"/>
      <c r="I91"/>
    </row>
    <row r="92" spans="1:9" ht="14.25">
      <c r="A92"/>
      <c r="B92" s="80"/>
      <c r="C92"/>
      <c r="D92" s="105"/>
      <c r="E92" s="68"/>
      <c r="F92"/>
      <c r="G92" s="68"/>
      <c r="H92"/>
      <c r="I92"/>
    </row>
    <row r="93" spans="1:9" ht="14.25">
      <c r="A93"/>
      <c r="B93" s="80"/>
      <c r="C93"/>
      <c r="D93" s="105"/>
      <c r="E93" s="68"/>
      <c r="F93"/>
      <c r="G93" s="68"/>
      <c r="H93"/>
      <c r="I93"/>
    </row>
    <row r="94" spans="1:9" ht="14.25">
      <c r="A94"/>
      <c r="B94" s="80"/>
      <c r="C94"/>
      <c r="D94" s="105"/>
      <c r="E94" s="68"/>
      <c r="F94"/>
      <c r="G94" s="68"/>
      <c r="H94"/>
      <c r="I94"/>
    </row>
    <row r="95" spans="1:9" ht="14.25">
      <c r="A95"/>
      <c r="B95" s="80"/>
      <c r="C95"/>
      <c r="D95" s="105"/>
      <c r="E95" s="68"/>
      <c r="F95"/>
      <c r="G95" s="68"/>
      <c r="H95"/>
      <c r="I95"/>
    </row>
    <row r="96" spans="1:9" ht="14.25">
      <c r="A96"/>
      <c r="B96" s="80"/>
      <c r="C96"/>
      <c r="D96" s="105"/>
      <c r="E96" s="68"/>
      <c r="F96"/>
      <c r="G96" s="68"/>
      <c r="H96"/>
      <c r="I96"/>
    </row>
    <row r="97" spans="1:9" ht="14.25">
      <c r="A97"/>
      <c r="B97" s="80"/>
      <c r="C97"/>
      <c r="D97" s="105"/>
      <c r="E97" s="68"/>
      <c r="F97"/>
      <c r="G97" s="68"/>
      <c r="H97"/>
      <c r="I97"/>
    </row>
    <row r="98" spans="1:9" ht="14.25">
      <c r="A98"/>
      <c r="B98" s="80"/>
      <c r="C98"/>
      <c r="D98" s="105"/>
      <c r="E98" s="68"/>
      <c r="F98"/>
      <c r="G98" s="68"/>
      <c r="H98"/>
      <c r="I98"/>
    </row>
    <row r="99" spans="1:9" ht="14.25">
      <c r="A99"/>
      <c r="B99" s="80"/>
      <c r="C99"/>
      <c r="D99" s="105"/>
      <c r="E99" s="68"/>
      <c r="F99"/>
      <c r="G99" s="68"/>
      <c r="H99"/>
      <c r="I99"/>
    </row>
    <row r="100" spans="1:9" ht="14.25">
      <c r="A100"/>
      <c r="B100" s="80"/>
      <c r="C100"/>
      <c r="D100" s="105"/>
      <c r="E100" s="68"/>
      <c r="F100"/>
      <c r="G100" s="68"/>
      <c r="H100"/>
      <c r="I100"/>
    </row>
    <row r="101" spans="1:9" ht="14.25">
      <c r="A101"/>
      <c r="B101" s="80"/>
      <c r="C101"/>
      <c r="D101" s="105"/>
      <c r="E101" s="68"/>
      <c r="F101"/>
      <c r="G101" s="68"/>
      <c r="H101"/>
      <c r="I101"/>
    </row>
    <row r="102" spans="1:9" ht="14.25">
      <c r="A102"/>
      <c r="B102" s="80"/>
      <c r="C102"/>
      <c r="D102" s="105"/>
      <c r="E102" s="68"/>
      <c r="F102"/>
      <c r="G102" s="68"/>
      <c r="H102"/>
      <c r="I102"/>
    </row>
    <row r="103" spans="1:9" ht="14.25">
      <c r="A103"/>
      <c r="B103" s="80"/>
      <c r="C103"/>
      <c r="D103" s="105"/>
      <c r="E103" s="68"/>
      <c r="F103"/>
      <c r="G103" s="68"/>
      <c r="H103"/>
      <c r="I103"/>
    </row>
    <row r="104" spans="1:9" ht="14.25">
      <c r="A104"/>
      <c r="B104" s="80"/>
      <c r="C104"/>
      <c r="D104" s="105"/>
      <c r="E104" s="68"/>
      <c r="F104"/>
      <c r="G104" s="68"/>
      <c r="H104"/>
      <c r="I104"/>
    </row>
    <row r="105" spans="1:9" ht="14.25">
      <c r="A105"/>
      <c r="B105" s="80"/>
      <c r="C105"/>
      <c r="D105" s="105"/>
      <c r="E105" s="68"/>
      <c r="F105"/>
      <c r="G105" s="68"/>
      <c r="H105"/>
      <c r="I105"/>
    </row>
    <row r="106" spans="1:9" ht="14.25">
      <c r="A106"/>
      <c r="B106" s="80"/>
      <c r="C106"/>
      <c r="D106" s="105"/>
      <c r="E106" s="68"/>
      <c r="F106"/>
      <c r="G106" s="68"/>
      <c r="H106"/>
      <c r="I106"/>
    </row>
    <row r="107" spans="1:9" ht="14.25">
      <c r="A107"/>
      <c r="B107" s="80"/>
      <c r="C107"/>
      <c r="D107" s="105"/>
      <c r="E107" s="68"/>
      <c r="F107"/>
      <c r="G107" s="68"/>
      <c r="H107"/>
      <c r="I107"/>
    </row>
    <row r="108" spans="1:9" ht="14.25">
      <c r="A108"/>
      <c r="B108" s="80"/>
      <c r="C108"/>
      <c r="D108" s="105"/>
      <c r="E108" s="68"/>
      <c r="F108"/>
      <c r="G108" s="68"/>
      <c r="H108"/>
      <c r="I108"/>
    </row>
    <row r="109" spans="1:9" ht="14.25">
      <c r="A109"/>
      <c r="B109" s="80"/>
      <c r="C109"/>
      <c r="D109" s="105"/>
      <c r="E109" s="68"/>
      <c r="F109"/>
      <c r="G109" s="68"/>
      <c r="H109"/>
      <c r="I109"/>
    </row>
    <row r="110" spans="1:9" ht="14.25">
      <c r="A110"/>
      <c r="B110" s="80"/>
      <c r="C110"/>
      <c r="D110" s="105"/>
      <c r="E110" s="68"/>
      <c r="F110"/>
      <c r="G110" s="68"/>
      <c r="H110"/>
      <c r="I110"/>
    </row>
    <row r="111" spans="1:9" ht="14.25">
      <c r="A111"/>
      <c r="B111" s="80"/>
      <c r="C111"/>
      <c r="D111" s="105"/>
      <c r="E111" s="68"/>
      <c r="F111"/>
      <c r="G111" s="68"/>
      <c r="H111"/>
      <c r="I111"/>
    </row>
    <row r="112" spans="1:9" ht="14.25">
      <c r="A112"/>
      <c r="B112" s="80"/>
      <c r="C112"/>
      <c r="D112" s="105"/>
      <c r="E112" s="68"/>
      <c r="F112"/>
      <c r="G112" s="68"/>
      <c r="H112"/>
      <c r="I112"/>
    </row>
    <row r="113" spans="1:9" ht="14.25">
      <c r="A113"/>
      <c r="B113" s="80"/>
      <c r="C113"/>
      <c r="D113" s="105"/>
      <c r="E113" s="68"/>
      <c r="F113"/>
      <c r="G113" s="68"/>
      <c r="H113"/>
      <c r="I113"/>
    </row>
    <row r="114" spans="1:9" ht="14.25">
      <c r="A114"/>
      <c r="B114" s="80"/>
      <c r="C114"/>
      <c r="D114" s="105"/>
      <c r="E114" s="68"/>
      <c r="F114"/>
      <c r="G114" s="68"/>
      <c r="H114"/>
      <c r="I114"/>
    </row>
    <row r="115" spans="1:9" ht="14.25">
      <c r="A115"/>
      <c r="B115" s="80"/>
      <c r="C115"/>
      <c r="D115" s="105"/>
      <c r="E115" s="68"/>
      <c r="F115"/>
      <c r="G115" s="68"/>
      <c r="H115"/>
      <c r="I115"/>
    </row>
    <row r="116" spans="1:9" ht="14.25">
      <c r="A116"/>
      <c r="B116" s="80"/>
      <c r="C116"/>
      <c r="D116" s="105"/>
      <c r="E116" s="68"/>
      <c r="F116"/>
      <c r="G116" s="68"/>
      <c r="H116"/>
      <c r="I116"/>
    </row>
    <row r="117" spans="1:9" ht="14.25">
      <c r="A117"/>
      <c r="B117" s="80"/>
      <c r="C117"/>
      <c r="D117" s="105"/>
      <c r="E117" s="68"/>
      <c r="F117"/>
      <c r="G117" s="68"/>
      <c r="H117"/>
      <c r="I117"/>
    </row>
    <row r="118" spans="1:9" ht="14.25">
      <c r="A118"/>
      <c r="B118" s="80"/>
      <c r="C118"/>
      <c r="D118" s="105"/>
      <c r="E118" s="68"/>
      <c r="F118"/>
      <c r="G118" s="68"/>
      <c r="H118"/>
      <c r="I118"/>
    </row>
    <row r="119" spans="1:9" ht="14.25">
      <c r="A119"/>
      <c r="B119" s="80"/>
      <c r="C119"/>
      <c r="D119" s="105"/>
      <c r="E119" s="68"/>
      <c r="F119"/>
      <c r="G119" s="68"/>
      <c r="H119"/>
      <c r="I119"/>
    </row>
    <row r="120" spans="1:9" ht="14.25">
      <c r="A120"/>
      <c r="B120" s="80"/>
      <c r="C120"/>
      <c r="D120" s="105"/>
      <c r="E120" s="68"/>
      <c r="F120"/>
      <c r="G120" s="68"/>
      <c r="H120"/>
      <c r="I120"/>
    </row>
    <row r="121" spans="1:9" ht="14.25">
      <c r="A121"/>
      <c r="B121" s="80"/>
      <c r="C121"/>
      <c r="D121" s="105"/>
      <c r="E121" s="68"/>
      <c r="F121"/>
      <c r="G121" s="68"/>
      <c r="H121"/>
      <c r="I121"/>
    </row>
    <row r="122" spans="1:9" ht="14.25">
      <c r="A122"/>
      <c r="B122" s="80"/>
      <c r="C122"/>
      <c r="D122" s="105"/>
      <c r="E122" s="68"/>
      <c r="F122"/>
      <c r="G122" s="68"/>
      <c r="H122"/>
      <c r="I122"/>
    </row>
    <row r="123" spans="1:9" ht="14.25">
      <c r="A123"/>
      <c r="B123" s="80"/>
      <c r="C123"/>
      <c r="D123" s="105"/>
      <c r="E123" s="68"/>
      <c r="F123"/>
      <c r="G123" s="68"/>
      <c r="H123"/>
      <c r="I123"/>
    </row>
    <row r="124" spans="1:9" ht="14.25">
      <c r="A124"/>
      <c r="B124" s="80"/>
      <c r="C124"/>
      <c r="D124" s="105"/>
      <c r="E124" s="68"/>
      <c r="F124"/>
      <c r="G124" s="68"/>
      <c r="H124"/>
      <c r="I124"/>
    </row>
    <row r="125" spans="1:9" ht="14.25">
      <c r="A125"/>
      <c r="B125" s="80"/>
      <c r="C125"/>
      <c r="D125" s="105"/>
      <c r="E125" s="68"/>
      <c r="F125"/>
      <c r="G125" s="68"/>
      <c r="H125"/>
      <c r="I125"/>
    </row>
    <row r="126" spans="1:9" ht="14.25">
      <c r="A126"/>
      <c r="B126" s="80"/>
      <c r="C126"/>
      <c r="D126" s="105"/>
      <c r="E126" s="68"/>
      <c r="F126"/>
      <c r="G126" s="68"/>
      <c r="H126"/>
      <c r="I126"/>
    </row>
    <row r="127" spans="1:9" ht="14.25">
      <c r="A127"/>
      <c r="B127" s="80"/>
      <c r="C127"/>
      <c r="D127" s="105"/>
      <c r="E127" s="68"/>
      <c r="F127"/>
      <c r="G127" s="68"/>
      <c r="H127"/>
      <c r="I127"/>
    </row>
    <row r="128" spans="1:9" ht="14.25">
      <c r="A128"/>
      <c r="B128" s="80"/>
      <c r="C128"/>
      <c r="D128" s="105"/>
      <c r="E128" s="68"/>
      <c r="F128"/>
      <c r="G128" s="68"/>
      <c r="H128"/>
      <c r="I128"/>
    </row>
    <row r="129" spans="1:9" ht="14.25">
      <c r="A129"/>
      <c r="B129" s="80"/>
      <c r="C129"/>
      <c r="D129" s="105"/>
      <c r="E129" s="68"/>
      <c r="F129"/>
      <c r="G129" s="68"/>
      <c r="H129"/>
      <c r="I129"/>
    </row>
    <row r="130" spans="1:9" ht="14.25">
      <c r="A130"/>
      <c r="B130" s="80"/>
      <c r="C130"/>
      <c r="D130" s="105"/>
      <c r="E130" s="68"/>
      <c r="F130"/>
      <c r="G130" s="68"/>
      <c r="H130"/>
      <c r="I130"/>
    </row>
    <row r="131" spans="1:9" ht="14.25">
      <c r="A131"/>
      <c r="B131" s="80"/>
      <c r="C131"/>
      <c r="D131" s="105"/>
      <c r="E131" s="68"/>
      <c r="F131"/>
      <c r="G131" s="68"/>
      <c r="H131"/>
      <c r="I131"/>
    </row>
    <row r="132" spans="1:9" ht="14.25">
      <c r="A132"/>
      <c r="B132" s="80"/>
      <c r="C132"/>
      <c r="D132" s="105"/>
      <c r="E132" s="68"/>
      <c r="F132"/>
      <c r="G132" s="68"/>
      <c r="H132"/>
      <c r="I132"/>
    </row>
    <row r="133" spans="1:9" ht="14.25">
      <c r="A133"/>
      <c r="B133" s="80"/>
      <c r="C133"/>
      <c r="D133" s="105"/>
      <c r="E133" s="68"/>
      <c r="F133"/>
      <c r="G133" s="68"/>
      <c r="H133"/>
      <c r="I133"/>
    </row>
    <row r="134" spans="1:9" ht="14.25">
      <c r="A134"/>
      <c r="B134" s="80"/>
      <c r="C134"/>
      <c r="D134" s="105"/>
      <c r="E134" s="68"/>
      <c r="F134"/>
      <c r="G134" s="68"/>
      <c r="H134"/>
      <c r="I134"/>
    </row>
    <row r="135" spans="1:9" ht="14.25">
      <c r="A135"/>
      <c r="B135" s="80"/>
      <c r="C135"/>
      <c r="D135" s="105"/>
      <c r="E135" s="68"/>
      <c r="F135"/>
      <c r="G135" s="68"/>
      <c r="H135"/>
      <c r="I135"/>
    </row>
    <row r="136" spans="1:9" ht="14.25">
      <c r="A136"/>
      <c r="B136" s="80"/>
      <c r="C136"/>
      <c r="D136" s="105"/>
      <c r="E136" s="68"/>
      <c r="F136"/>
      <c r="G136" s="68"/>
      <c r="H136"/>
      <c r="I136"/>
    </row>
    <row r="137" spans="1:9" ht="14.25">
      <c r="A137"/>
      <c r="B137" s="80"/>
      <c r="C137"/>
      <c r="D137" s="105"/>
      <c r="E137" s="68"/>
      <c r="F137"/>
      <c r="G137" s="68"/>
      <c r="H137"/>
      <c r="I137"/>
    </row>
    <row r="138" spans="1:9" ht="14.25">
      <c r="A138"/>
      <c r="B138" s="80"/>
      <c r="C138"/>
      <c r="D138" s="105"/>
      <c r="E138" s="68"/>
      <c r="F138"/>
      <c r="G138" s="68"/>
      <c r="H138"/>
      <c r="I138"/>
    </row>
    <row r="139" spans="1:9" ht="14.25">
      <c r="A139"/>
      <c r="B139" s="80"/>
      <c r="C139"/>
      <c r="D139" s="105"/>
      <c r="E139" s="68"/>
      <c r="F139"/>
      <c r="G139" s="68"/>
      <c r="H139"/>
      <c r="I139"/>
    </row>
    <row r="140" spans="1:9" ht="14.25">
      <c r="A140"/>
      <c r="B140" s="80"/>
      <c r="C140"/>
      <c r="D140" s="105"/>
      <c r="E140" s="68"/>
      <c r="F140"/>
      <c r="G140" s="68"/>
      <c r="H140"/>
      <c r="I140"/>
    </row>
    <row r="141" spans="1:9" ht="14.25">
      <c r="A141"/>
      <c r="B141" s="80"/>
      <c r="C141"/>
      <c r="D141" s="105"/>
      <c r="E141" s="68"/>
      <c r="F141"/>
      <c r="G141" s="68"/>
      <c r="H141"/>
      <c r="I141"/>
    </row>
    <row r="142" spans="1:9" ht="14.25">
      <c r="A142"/>
      <c r="B142" s="80"/>
      <c r="C142"/>
      <c r="D142" s="105"/>
      <c r="E142" s="68"/>
      <c r="F142"/>
      <c r="G142" s="68"/>
      <c r="H142"/>
      <c r="I142"/>
    </row>
    <row r="143" spans="1:9" ht="14.25">
      <c r="A143"/>
      <c r="B143" s="80"/>
      <c r="C143"/>
      <c r="D143" s="105"/>
      <c r="E143" s="68"/>
      <c r="F143"/>
      <c r="G143" s="68"/>
      <c r="H143"/>
      <c r="I143"/>
    </row>
    <row r="144" spans="1:9" ht="14.25">
      <c r="A144"/>
      <c r="B144" s="80"/>
      <c r="C144"/>
      <c r="D144" s="105"/>
      <c r="E144" s="68"/>
      <c r="F144"/>
      <c r="G144" s="68"/>
      <c r="H144"/>
      <c r="I144"/>
    </row>
    <row r="145" spans="1:9" ht="14.25">
      <c r="A145"/>
      <c r="B145" s="80"/>
      <c r="C145"/>
      <c r="D145" s="105"/>
      <c r="E145" s="68"/>
      <c r="F145"/>
      <c r="G145" s="68"/>
      <c r="H145"/>
      <c r="I145"/>
    </row>
    <row r="146" spans="1:9" ht="14.25">
      <c r="A146"/>
      <c r="B146" s="80"/>
      <c r="C146"/>
      <c r="D146" s="105"/>
      <c r="E146" s="68"/>
      <c r="F146"/>
      <c r="G146" s="68"/>
      <c r="H146"/>
      <c r="I146"/>
    </row>
    <row r="147" spans="1:9" ht="14.25">
      <c r="A147"/>
      <c r="B147" s="80"/>
      <c r="C147"/>
      <c r="D147" s="105"/>
      <c r="E147" s="68"/>
      <c r="F147"/>
      <c r="G147" s="68"/>
      <c r="H147"/>
      <c r="I147"/>
    </row>
    <row r="148" spans="1:9" ht="14.25">
      <c r="A148"/>
      <c r="B148" s="80"/>
      <c r="C148"/>
      <c r="D148" s="105"/>
      <c r="E148" s="68"/>
      <c r="F148"/>
      <c r="G148" s="68"/>
      <c r="H148"/>
      <c r="I148"/>
    </row>
    <row r="149" spans="1:9" ht="14.25">
      <c r="A149"/>
      <c r="B149" s="80"/>
      <c r="C149"/>
      <c r="D149" s="105"/>
      <c r="E149" s="68"/>
      <c r="F149"/>
      <c r="G149" s="68"/>
      <c r="H149"/>
      <c r="I149"/>
    </row>
    <row r="150" spans="1:9" ht="14.25">
      <c r="A150"/>
      <c r="B150" s="80"/>
      <c r="C150"/>
      <c r="D150" s="105"/>
      <c r="E150" s="68"/>
      <c r="F150"/>
      <c r="G150" s="68"/>
      <c r="H150"/>
      <c r="I150"/>
    </row>
    <row r="151" spans="1:9" ht="14.25">
      <c r="A151"/>
      <c r="B151" s="80"/>
      <c r="C151"/>
      <c r="D151" s="105"/>
      <c r="E151" s="68"/>
      <c r="F151"/>
      <c r="G151" s="68"/>
      <c r="H151"/>
      <c r="I151"/>
    </row>
    <row r="152" spans="1:9" ht="14.25">
      <c r="A152"/>
      <c r="B152" s="80"/>
      <c r="C152"/>
      <c r="D152" s="105"/>
      <c r="E152" s="68"/>
      <c r="F152"/>
      <c r="G152" s="68"/>
      <c r="H152"/>
      <c r="I152"/>
    </row>
    <row r="153" spans="1:9" ht="14.25">
      <c r="A153"/>
      <c r="B153" s="80"/>
      <c r="C153"/>
      <c r="D153" s="105"/>
      <c r="E153" s="68"/>
      <c r="F153"/>
      <c r="G153" s="68"/>
      <c r="H153"/>
      <c r="I153"/>
    </row>
    <row r="154" spans="1:9" ht="14.25">
      <c r="A154"/>
      <c r="B154" s="80"/>
      <c r="C154"/>
      <c r="D154" s="105"/>
      <c r="E154" s="68"/>
      <c r="F154"/>
      <c r="G154" s="68"/>
      <c r="H154"/>
      <c r="I154"/>
    </row>
    <row r="155" spans="1:9" ht="14.25">
      <c r="A155"/>
      <c r="B155" s="80"/>
      <c r="C155"/>
      <c r="D155" s="105"/>
      <c r="E155" s="68"/>
      <c r="F155"/>
      <c r="G155" s="68"/>
      <c r="H155"/>
      <c r="I155"/>
    </row>
    <row r="156" spans="1:9" ht="14.25">
      <c r="A156"/>
      <c r="B156" s="80"/>
      <c r="C156"/>
      <c r="D156" s="105"/>
      <c r="E156" s="68"/>
      <c r="F156"/>
      <c r="G156" s="68"/>
      <c r="H156"/>
      <c r="I156"/>
    </row>
    <row r="157" spans="1:9" ht="14.25">
      <c r="A157"/>
      <c r="B157" s="80"/>
      <c r="C157"/>
      <c r="D157" s="105"/>
      <c r="E157" s="68"/>
      <c r="F157"/>
      <c r="G157" s="68"/>
      <c r="H157"/>
      <c r="I157"/>
    </row>
    <row r="158" spans="1:9" ht="14.25">
      <c r="A158"/>
      <c r="B158" s="80"/>
      <c r="C158"/>
      <c r="D158" s="105"/>
      <c r="E158" s="68"/>
      <c r="F158"/>
      <c r="G158" s="68"/>
      <c r="H158"/>
      <c r="I158"/>
    </row>
    <row r="159" spans="1:9" ht="14.25">
      <c r="A159"/>
      <c r="B159" s="80"/>
      <c r="C159"/>
      <c r="D159" s="105"/>
      <c r="E159" s="68"/>
      <c r="F159"/>
      <c r="G159" s="68"/>
      <c r="H159"/>
      <c r="I159"/>
    </row>
    <row r="160" spans="1:9" ht="14.25">
      <c r="A160"/>
      <c r="B160" s="80"/>
      <c r="C160"/>
      <c r="D160" s="105"/>
      <c r="E160" s="68"/>
      <c r="F160"/>
      <c r="G160" s="68"/>
      <c r="H160"/>
      <c r="I160"/>
    </row>
    <row r="161" spans="1:9" ht="14.25">
      <c r="A161"/>
      <c r="B161" s="80"/>
      <c r="C161"/>
      <c r="D161" s="105"/>
      <c r="E161" s="68"/>
      <c r="F161"/>
      <c r="G161" s="68"/>
      <c r="H161"/>
      <c r="I161"/>
    </row>
    <row r="162" spans="1:9" ht="14.25">
      <c r="A162"/>
      <c r="B162" s="80"/>
      <c r="C162"/>
      <c r="D162" s="105"/>
      <c r="E162" s="68"/>
      <c r="F162"/>
      <c r="G162" s="68"/>
      <c r="H162"/>
      <c r="I162"/>
    </row>
    <row r="163" spans="1:9" ht="14.25">
      <c r="A163"/>
      <c r="B163" s="80"/>
      <c r="C163"/>
      <c r="D163" s="105"/>
      <c r="E163" s="68"/>
      <c r="F163"/>
      <c r="G163" s="68"/>
      <c r="H163"/>
      <c r="I163"/>
    </row>
    <row r="164" spans="1:9" ht="14.25">
      <c r="A164"/>
      <c r="B164" s="80"/>
      <c r="C164"/>
      <c r="D164" s="105"/>
      <c r="E164" s="68"/>
      <c r="F164"/>
      <c r="G164" s="68"/>
      <c r="H164"/>
      <c r="I164"/>
    </row>
    <row r="165" spans="1:9" ht="14.25">
      <c r="A165"/>
      <c r="B165" s="80"/>
      <c r="C165"/>
      <c r="D165" s="105"/>
      <c r="E165" s="68"/>
      <c r="F165"/>
      <c r="G165" s="68"/>
      <c r="H165"/>
      <c r="I165"/>
    </row>
    <row r="166" spans="1:9" ht="14.25">
      <c r="A166"/>
      <c r="B166" s="80"/>
      <c r="C166"/>
      <c r="D166" s="105"/>
      <c r="E166" s="68"/>
      <c r="F166"/>
      <c r="G166" s="68"/>
      <c r="H166"/>
      <c r="I166"/>
    </row>
    <row r="167" spans="1:9" ht="14.25">
      <c r="A167"/>
      <c r="B167" s="80"/>
      <c r="C167"/>
      <c r="D167" s="105"/>
      <c r="E167" s="68"/>
      <c r="F167"/>
      <c r="G167" s="68"/>
      <c r="H167"/>
      <c r="I167"/>
    </row>
    <row r="168" spans="1:9" ht="14.25">
      <c r="A168"/>
      <c r="B168" s="80"/>
      <c r="C168"/>
      <c r="D168" s="105"/>
      <c r="E168" s="68"/>
      <c r="F168"/>
      <c r="G168" s="68"/>
      <c r="H168"/>
      <c r="I168"/>
    </row>
    <row r="169" spans="1:9" ht="14.25">
      <c r="A169"/>
      <c r="B169" s="80"/>
      <c r="C169"/>
      <c r="D169" s="105"/>
      <c r="E169" s="68"/>
      <c r="F169"/>
      <c r="G169" s="68"/>
      <c r="H169"/>
      <c r="I169"/>
    </row>
    <row r="170" spans="1:9" ht="14.25">
      <c r="A170"/>
      <c r="B170" s="80"/>
      <c r="C170"/>
      <c r="D170" s="105"/>
      <c r="E170" s="68"/>
      <c r="F170"/>
      <c r="G170" s="68"/>
      <c r="H170"/>
      <c r="I170"/>
    </row>
    <row r="171" spans="1:9" ht="14.25">
      <c r="A171"/>
      <c r="B171" s="80"/>
      <c r="C171"/>
      <c r="D171" s="105"/>
      <c r="E171" s="68"/>
      <c r="F171"/>
      <c r="G171" s="68"/>
      <c r="H171"/>
      <c r="I171"/>
    </row>
    <row r="172" spans="1:9" ht="14.25">
      <c r="A172"/>
      <c r="B172" s="80"/>
      <c r="C172"/>
      <c r="D172" s="105"/>
      <c r="E172" s="68"/>
      <c r="F172"/>
      <c r="G172" s="68"/>
      <c r="H172"/>
      <c r="I172"/>
    </row>
    <row r="173" spans="1:9" ht="14.25">
      <c r="A173"/>
      <c r="B173" s="80"/>
      <c r="C173"/>
      <c r="D173" s="105"/>
      <c r="E173" s="68"/>
      <c r="F173"/>
      <c r="G173" s="68"/>
      <c r="H173"/>
      <c r="I173"/>
    </row>
    <row r="174" spans="1:9" ht="14.25">
      <c r="A174"/>
      <c r="B174" s="80"/>
      <c r="C174"/>
      <c r="D174" s="105"/>
      <c r="E174" s="68"/>
      <c r="F174"/>
      <c r="G174" s="68"/>
      <c r="H174"/>
      <c r="I174"/>
    </row>
    <row r="175" spans="1:9" ht="14.25">
      <c r="A175"/>
      <c r="B175" s="80"/>
      <c r="C175"/>
      <c r="D175" s="105"/>
      <c r="E175" s="68"/>
      <c r="F175"/>
      <c r="G175" s="68"/>
      <c r="H175"/>
      <c r="I175"/>
    </row>
    <row r="176" spans="1:9" ht="14.25">
      <c r="A176"/>
      <c r="B176" s="80"/>
      <c r="C176"/>
      <c r="D176" s="105"/>
      <c r="E176" s="68"/>
      <c r="F176"/>
      <c r="G176" s="68"/>
      <c r="H176"/>
      <c r="I176"/>
    </row>
    <row r="177" spans="1:9" ht="14.25">
      <c r="A177"/>
      <c r="B177" s="80"/>
      <c r="C177"/>
      <c r="D177" s="105"/>
      <c r="E177" s="68"/>
      <c r="F177"/>
      <c r="G177" s="68"/>
      <c r="H177"/>
      <c r="I177"/>
    </row>
    <row r="178" spans="1:9" ht="14.25">
      <c r="A178"/>
      <c r="B178" s="80"/>
      <c r="C178"/>
      <c r="D178" s="105"/>
      <c r="E178" s="68"/>
      <c r="F178"/>
      <c r="G178" s="68"/>
      <c r="H178"/>
      <c r="I178"/>
    </row>
    <row r="179" spans="1:9" ht="14.25">
      <c r="A179"/>
      <c r="B179" s="80"/>
      <c r="C179"/>
      <c r="D179" s="105"/>
      <c r="E179" s="68"/>
      <c r="F179"/>
      <c r="G179" s="68"/>
      <c r="H179"/>
      <c r="I179"/>
    </row>
    <row r="180" spans="1:9" ht="14.25">
      <c r="A180"/>
      <c r="B180" s="80"/>
      <c r="C180"/>
      <c r="D180" s="105"/>
      <c r="E180" s="68"/>
      <c r="F180"/>
      <c r="G180" s="68"/>
      <c r="H180"/>
      <c r="I180"/>
    </row>
    <row r="181" spans="1:9" ht="14.25">
      <c r="A181"/>
      <c r="B181" s="80"/>
      <c r="C181"/>
      <c r="D181" s="105"/>
      <c r="E181" s="68"/>
      <c r="F181"/>
      <c r="G181" s="68"/>
      <c r="H181"/>
      <c r="I181"/>
    </row>
    <row r="182" spans="1:9" ht="14.25">
      <c r="A182"/>
      <c r="B182" s="80"/>
      <c r="C182"/>
      <c r="D182" s="105"/>
      <c r="E182" s="68"/>
      <c r="F182"/>
      <c r="G182" s="68"/>
      <c r="H182"/>
      <c r="I182"/>
    </row>
    <row r="183" spans="1:9" ht="14.25">
      <c r="A183"/>
      <c r="B183" s="80"/>
      <c r="C183"/>
      <c r="D183" s="105"/>
      <c r="E183" s="68"/>
      <c r="F183"/>
      <c r="G183" s="68"/>
      <c r="H183"/>
      <c r="I183"/>
    </row>
    <row r="184" spans="1:9" ht="14.25">
      <c r="A184"/>
      <c r="B184" s="80"/>
      <c r="C184"/>
      <c r="D184" s="105"/>
      <c r="E184" s="68"/>
      <c r="F184"/>
      <c r="G184" s="68"/>
      <c r="H184"/>
      <c r="I184"/>
    </row>
    <row r="185" spans="1:9" ht="14.25">
      <c r="A185"/>
      <c r="B185" s="80"/>
      <c r="C185"/>
      <c r="D185" s="105"/>
      <c r="E185" s="68"/>
      <c r="F185"/>
      <c r="G185" s="68"/>
      <c r="H185"/>
      <c r="I185"/>
    </row>
    <row r="186" spans="1:9" ht="14.25">
      <c r="A186"/>
      <c r="B186" s="80"/>
      <c r="C186"/>
      <c r="D186" s="105"/>
      <c r="E186" s="68"/>
      <c r="F186"/>
      <c r="G186" s="68"/>
      <c r="H186"/>
      <c r="I186"/>
    </row>
    <row r="187" spans="1:9" ht="14.25">
      <c r="A187"/>
      <c r="B187" s="80"/>
      <c r="C187"/>
      <c r="D187" s="105"/>
      <c r="E187" s="68"/>
      <c r="F187"/>
      <c r="G187" s="68"/>
      <c r="H187"/>
      <c r="I187"/>
    </row>
    <row r="188" spans="1:9" ht="14.25">
      <c r="A188"/>
      <c r="B188" s="80"/>
      <c r="C188"/>
      <c r="D188" s="105"/>
      <c r="E188" s="68"/>
      <c r="F188"/>
      <c r="G188" s="68"/>
      <c r="H188"/>
      <c r="I188"/>
    </row>
    <row r="189" spans="1:9" ht="14.25">
      <c r="A189"/>
      <c r="B189" s="80"/>
      <c r="C189"/>
      <c r="D189" s="105"/>
      <c r="E189" s="68"/>
      <c r="F189"/>
      <c r="G189" s="68"/>
      <c r="H189"/>
      <c r="I189"/>
    </row>
    <row r="190" spans="1:9" ht="14.25">
      <c r="A190"/>
      <c r="B190" s="80"/>
      <c r="C190"/>
      <c r="D190" s="105"/>
      <c r="E190" s="68"/>
      <c r="F190"/>
      <c r="G190" s="68"/>
      <c r="H190"/>
      <c r="I190"/>
    </row>
    <row r="191" spans="1:9" ht="14.25">
      <c r="A191"/>
      <c r="B191" s="80"/>
      <c r="C191"/>
      <c r="D191" s="105"/>
      <c r="E191" s="68"/>
      <c r="F191"/>
      <c r="G191" s="68"/>
      <c r="H191"/>
      <c r="I191"/>
    </row>
    <row r="192" spans="1:9" ht="14.25">
      <c r="A192"/>
      <c r="B192" s="80"/>
      <c r="C192"/>
      <c r="D192" s="105"/>
      <c r="E192" s="68"/>
      <c r="F192"/>
      <c r="G192" s="68"/>
      <c r="H192"/>
      <c r="I192"/>
    </row>
    <row r="193" spans="1:9" ht="14.25">
      <c r="A193"/>
      <c r="B193" s="80"/>
      <c r="C193"/>
      <c r="D193" s="105"/>
      <c r="E193" s="68"/>
      <c r="F193"/>
      <c r="G193" s="68"/>
      <c r="H193"/>
      <c r="I193"/>
    </row>
    <row r="194" spans="1:9" ht="14.25">
      <c r="A194"/>
      <c r="B194" s="80"/>
      <c r="C194"/>
      <c r="D194" s="105"/>
      <c r="E194" s="68"/>
      <c r="F194"/>
      <c r="G194" s="68"/>
      <c r="H194"/>
      <c r="I194"/>
    </row>
    <row r="195" spans="1:9" ht="14.25">
      <c r="A195"/>
      <c r="B195" s="80"/>
      <c r="C195"/>
      <c r="D195" s="105"/>
      <c r="E195" s="68"/>
      <c r="F195"/>
      <c r="G195" s="68"/>
      <c r="H195"/>
      <c r="I195"/>
    </row>
    <row r="196" spans="1:9" ht="14.25">
      <c r="A196"/>
      <c r="B196" s="80"/>
      <c r="C196"/>
      <c r="D196" s="105"/>
      <c r="E196" s="68"/>
      <c r="F196"/>
      <c r="G196" s="68"/>
      <c r="H196"/>
      <c r="I196"/>
    </row>
    <row r="197" spans="1:9" ht="14.25">
      <c r="A197"/>
      <c r="B197" s="80"/>
      <c r="C197"/>
      <c r="D197" s="105"/>
      <c r="E197" s="68"/>
      <c r="F197"/>
      <c r="G197" s="68"/>
      <c r="H197"/>
      <c r="I197"/>
    </row>
    <row r="198" spans="1:9" ht="14.25">
      <c r="A198"/>
      <c r="B198" s="80"/>
      <c r="C198"/>
      <c r="D198" s="105"/>
      <c r="E198" s="68"/>
      <c r="F198"/>
      <c r="G198" s="68"/>
      <c r="H198"/>
      <c r="I198"/>
    </row>
    <row r="199" spans="1:9" ht="14.25">
      <c r="A199"/>
      <c r="B199" s="80"/>
      <c r="C199"/>
      <c r="D199" s="105"/>
      <c r="E199" s="68"/>
      <c r="F199"/>
      <c r="G199" s="68"/>
      <c r="H199"/>
      <c r="I199"/>
    </row>
    <row r="200" spans="1:9" ht="14.25">
      <c r="A200"/>
      <c r="B200" s="80"/>
      <c r="C200"/>
      <c r="D200" s="105"/>
      <c r="E200" s="68"/>
      <c r="F200"/>
      <c r="G200" s="68"/>
      <c r="H200"/>
      <c r="I200"/>
    </row>
    <row r="201" spans="1:9" ht="14.25">
      <c r="A201"/>
      <c r="B201" s="80"/>
      <c r="C201"/>
      <c r="D201" s="105"/>
      <c r="E201" s="68"/>
      <c r="F201"/>
      <c r="G201" s="68"/>
      <c r="H201"/>
      <c r="I201"/>
    </row>
    <row r="202" spans="1:9" ht="14.25">
      <c r="A202"/>
      <c r="B202" s="80"/>
      <c r="C202"/>
      <c r="D202" s="105"/>
      <c r="E202" s="68"/>
      <c r="F202"/>
      <c r="G202" s="68"/>
      <c r="H202"/>
      <c r="I202"/>
    </row>
    <row r="203" spans="1:9" ht="14.25">
      <c r="A203"/>
      <c r="B203" s="80"/>
      <c r="C203"/>
      <c r="D203" s="105"/>
      <c r="E203" s="68"/>
      <c r="F203"/>
      <c r="G203" s="68"/>
      <c r="H203"/>
      <c r="I203"/>
    </row>
    <row r="204" spans="1:9" ht="14.25">
      <c r="A204"/>
      <c r="B204" s="80"/>
      <c r="C204"/>
      <c r="D204" s="105"/>
      <c r="E204" s="68"/>
      <c r="F204"/>
      <c r="G204" s="68"/>
      <c r="H204"/>
      <c r="I204"/>
    </row>
    <row r="205" spans="1:9" ht="14.25">
      <c r="A205"/>
      <c r="B205" s="80"/>
      <c r="C205"/>
      <c r="D205" s="105"/>
      <c r="E205" s="68"/>
      <c r="F205"/>
      <c r="G205" s="68"/>
      <c r="H205"/>
      <c r="I205"/>
    </row>
    <row r="206" spans="1:9" ht="14.25">
      <c r="A206"/>
      <c r="B206" s="80"/>
      <c r="C206"/>
      <c r="D206" s="105"/>
      <c r="E206" s="68"/>
      <c r="F206"/>
      <c r="G206" s="68"/>
      <c r="H206"/>
      <c r="I206"/>
    </row>
    <row r="207" spans="1:9" ht="14.25">
      <c r="A207"/>
      <c r="B207" s="80"/>
      <c r="C207"/>
      <c r="D207" s="105"/>
      <c r="E207" s="68"/>
      <c r="F207"/>
      <c r="G207" s="68"/>
      <c r="H207"/>
      <c r="I207"/>
    </row>
    <row r="208" spans="1:9" ht="14.25">
      <c r="A208"/>
      <c r="B208" s="80"/>
      <c r="C208"/>
      <c r="D208" s="105"/>
      <c r="E208" s="68"/>
      <c r="F208"/>
      <c r="G208" s="68"/>
      <c r="H208"/>
      <c r="I208"/>
    </row>
    <row r="209" spans="1:9" ht="14.25">
      <c r="A209"/>
      <c r="B209" s="80"/>
      <c r="C209"/>
      <c r="D209" s="105"/>
      <c r="E209" s="68"/>
      <c r="F209"/>
      <c r="G209" s="68"/>
      <c r="H209"/>
      <c r="I209"/>
    </row>
    <row r="210" spans="1:9" ht="14.25">
      <c r="A210"/>
      <c r="B210" s="80"/>
      <c r="C210"/>
      <c r="D210" s="105"/>
      <c r="E210" s="68"/>
      <c r="F210"/>
      <c r="G210" s="68"/>
      <c r="H210"/>
      <c r="I210"/>
    </row>
    <row r="211" spans="1:9" ht="14.25">
      <c r="A211"/>
      <c r="B211" s="80"/>
      <c r="C211"/>
      <c r="D211" s="105"/>
      <c r="E211" s="68"/>
      <c r="F211"/>
      <c r="G211" s="68"/>
      <c r="H211"/>
      <c r="I211"/>
    </row>
    <row r="212" spans="1:9" ht="14.25">
      <c r="A212"/>
      <c r="B212" s="80"/>
      <c r="C212"/>
      <c r="D212" s="105"/>
      <c r="E212" s="68"/>
      <c r="F212"/>
      <c r="G212" s="68"/>
      <c r="H212"/>
      <c r="I212"/>
    </row>
    <row r="213" spans="1:9" ht="14.25">
      <c r="A213"/>
      <c r="B213" s="80"/>
      <c r="C213"/>
      <c r="D213" s="105"/>
      <c r="E213" s="68"/>
      <c r="F213"/>
      <c r="G213" s="68"/>
      <c r="H213"/>
      <c r="I213"/>
    </row>
    <row r="214" spans="1:9" ht="14.25">
      <c r="A214"/>
      <c r="B214" s="80"/>
      <c r="C214"/>
      <c r="D214" s="105"/>
      <c r="E214" s="68"/>
      <c r="F214"/>
      <c r="G214" s="68"/>
      <c r="H214"/>
      <c r="I214"/>
    </row>
    <row r="215" spans="1:9" ht="14.25">
      <c r="A215"/>
      <c r="B215" s="80"/>
      <c r="C215"/>
      <c r="D215" s="105"/>
      <c r="E215" s="68"/>
      <c r="F215"/>
      <c r="G215" s="68"/>
      <c r="H215"/>
      <c r="I215"/>
    </row>
    <row r="216" spans="1:9" ht="14.25">
      <c r="A216"/>
      <c r="B216" s="80"/>
      <c r="C216"/>
      <c r="D216" s="105"/>
      <c r="E216" s="68"/>
      <c r="F216"/>
      <c r="G216" s="68"/>
      <c r="H216"/>
      <c r="I216"/>
    </row>
    <row r="217" spans="1:9" ht="14.25">
      <c r="A217"/>
      <c r="B217" s="80"/>
      <c r="C217"/>
      <c r="D217" s="105"/>
      <c r="E217" s="68"/>
      <c r="F217"/>
      <c r="G217" s="68"/>
      <c r="H217"/>
      <c r="I217"/>
    </row>
    <row r="218" spans="1:9" ht="14.25">
      <c r="A218"/>
      <c r="B218" s="80"/>
      <c r="C218"/>
      <c r="D218" s="105"/>
      <c r="E218" s="68"/>
      <c r="F218"/>
      <c r="G218" s="68"/>
      <c r="H218"/>
      <c r="I218"/>
    </row>
    <row r="219" spans="1:9" ht="14.25">
      <c r="A219"/>
      <c r="B219" s="80"/>
      <c r="C219"/>
      <c r="D219" s="105"/>
      <c r="E219" s="68"/>
      <c r="F219"/>
      <c r="G219" s="68"/>
      <c r="H219"/>
      <c r="I219"/>
    </row>
    <row r="220" spans="1:9" ht="14.25">
      <c r="A220"/>
      <c r="B220" s="80"/>
      <c r="C220"/>
      <c r="D220" s="105"/>
      <c r="E220" s="68"/>
      <c r="F220"/>
      <c r="G220" s="68"/>
      <c r="H220"/>
      <c r="I220"/>
    </row>
    <row r="221" spans="1:9" ht="14.25">
      <c r="A221"/>
      <c r="B221" s="80"/>
      <c r="C221"/>
      <c r="D221" s="105"/>
      <c r="E221" s="68"/>
      <c r="F221"/>
      <c r="G221" s="68"/>
      <c r="H221"/>
      <c r="I221"/>
    </row>
    <row r="222" spans="1:9" ht="14.25">
      <c r="A222"/>
      <c r="B222" s="80"/>
      <c r="C222"/>
      <c r="D222" s="105"/>
      <c r="E222" s="68"/>
      <c r="F222"/>
      <c r="G222" s="68"/>
      <c r="H222"/>
      <c r="I222"/>
    </row>
    <row r="223" spans="1:9" ht="14.25">
      <c r="A223"/>
      <c r="B223" s="80"/>
      <c r="C223"/>
      <c r="D223" s="105"/>
      <c r="E223" s="68"/>
      <c r="F223"/>
      <c r="G223" s="68"/>
      <c r="H223"/>
      <c r="I223"/>
    </row>
    <row r="224" spans="1:9" ht="14.25">
      <c r="A224"/>
      <c r="B224" s="80"/>
      <c r="C224"/>
      <c r="D224" s="105"/>
      <c r="E224" s="68"/>
      <c r="F224"/>
      <c r="G224" s="68"/>
      <c r="H224"/>
      <c r="I224"/>
    </row>
    <row r="225" spans="1:9" ht="14.25">
      <c r="A225"/>
      <c r="B225" s="80"/>
      <c r="C225"/>
      <c r="D225" s="105"/>
      <c r="E225" s="68"/>
      <c r="F225"/>
      <c r="G225" s="68"/>
      <c r="H225"/>
      <c r="I225"/>
    </row>
    <row r="226" spans="1:9" ht="14.25">
      <c r="A226"/>
      <c r="B226" s="80"/>
      <c r="C226"/>
      <c r="D226" s="105"/>
      <c r="E226" s="68"/>
      <c r="F226"/>
      <c r="G226" s="68"/>
      <c r="H226"/>
      <c r="I226"/>
    </row>
    <row r="227" spans="1:9" ht="14.25">
      <c r="A227"/>
      <c r="B227" s="80"/>
      <c r="C227"/>
      <c r="D227" s="105"/>
      <c r="E227" s="68"/>
      <c r="F227"/>
      <c r="G227" s="68"/>
      <c r="H227"/>
      <c r="I227"/>
    </row>
    <row r="228" spans="1:9" ht="14.25">
      <c r="A228"/>
      <c r="B228" s="80"/>
      <c r="C228"/>
      <c r="D228" s="105"/>
      <c r="E228" s="68"/>
      <c r="F228"/>
      <c r="G228" s="68"/>
      <c r="H228"/>
      <c r="I228"/>
    </row>
    <row r="229" spans="1:9" ht="14.25">
      <c r="A229"/>
      <c r="B229" s="80"/>
      <c r="C229"/>
      <c r="D229" s="105"/>
      <c r="E229" s="68"/>
      <c r="F229"/>
      <c r="G229" s="68"/>
      <c r="H229"/>
      <c r="I229"/>
    </row>
    <row r="230" spans="1:9" ht="14.25">
      <c r="A230"/>
      <c r="B230" s="80"/>
      <c r="C230"/>
      <c r="D230" s="105"/>
      <c r="E230" s="68"/>
      <c r="F230"/>
      <c r="G230" s="68"/>
      <c r="H230"/>
      <c r="I230"/>
    </row>
    <row r="231" spans="1:9" ht="14.25">
      <c r="A231"/>
      <c r="B231" s="80"/>
      <c r="C231"/>
      <c r="D231" s="105"/>
      <c r="E231" s="68"/>
      <c r="F231"/>
      <c r="G231" s="68"/>
      <c r="H231"/>
      <c r="I231"/>
    </row>
    <row r="232" spans="1:9" ht="14.25">
      <c r="A232"/>
      <c r="B232" s="80"/>
      <c r="C232"/>
      <c r="D232" s="105"/>
      <c r="E232" s="68"/>
      <c r="F232"/>
      <c r="G232" s="68"/>
      <c r="H232"/>
      <c r="I232"/>
    </row>
    <row r="233" spans="1:9" ht="14.25">
      <c r="A233"/>
      <c r="B233" s="80"/>
      <c r="C233"/>
      <c r="D233" s="105"/>
      <c r="E233" s="68"/>
      <c r="F233"/>
      <c r="G233" s="68"/>
      <c r="H233"/>
      <c r="I233"/>
    </row>
    <row r="234" spans="1:9" ht="14.25">
      <c r="A234"/>
      <c r="B234" s="80"/>
      <c r="C234"/>
      <c r="D234" s="105"/>
      <c r="E234" s="68"/>
      <c r="F234"/>
      <c r="G234" s="68"/>
      <c r="H234"/>
      <c r="I234"/>
    </row>
    <row r="235" spans="1:9" ht="14.25">
      <c r="A235"/>
      <c r="B235" s="80"/>
      <c r="C235"/>
      <c r="D235" s="105"/>
      <c r="E235" s="68"/>
      <c r="F235"/>
      <c r="G235" s="68"/>
      <c r="H235"/>
      <c r="I235"/>
    </row>
    <row r="236" spans="1:9" ht="14.25">
      <c r="A236"/>
      <c r="B236" s="80"/>
      <c r="C236"/>
      <c r="D236" s="105"/>
      <c r="E236" s="68"/>
      <c r="F236"/>
      <c r="G236" s="68"/>
      <c r="H236"/>
      <c r="I236"/>
    </row>
    <row r="237" spans="1:9" ht="14.25">
      <c r="A237"/>
      <c r="B237" s="80"/>
      <c r="C237"/>
      <c r="D237" s="105"/>
      <c r="E237" s="68"/>
      <c r="F237"/>
      <c r="G237" s="68"/>
      <c r="H237"/>
      <c r="I237"/>
    </row>
    <row r="238" spans="1:9" ht="14.25">
      <c r="A238"/>
      <c r="B238" s="80"/>
      <c r="C238"/>
      <c r="D238" s="105"/>
      <c r="E238" s="68"/>
      <c r="F238"/>
      <c r="G238" s="68"/>
      <c r="H238"/>
      <c r="I238"/>
    </row>
    <row r="239" spans="1:9" ht="14.25">
      <c r="A239"/>
      <c r="B239" s="80"/>
      <c r="C239"/>
      <c r="D239" s="105"/>
      <c r="E239" s="68"/>
      <c r="F239"/>
      <c r="G239" s="68"/>
      <c r="H239"/>
      <c r="I239"/>
    </row>
    <row r="240" spans="1:9" ht="14.25">
      <c r="A240"/>
      <c r="B240" s="80"/>
      <c r="C240"/>
      <c r="D240" s="105"/>
      <c r="E240" s="68"/>
      <c r="F240"/>
      <c r="G240" s="68"/>
      <c r="H240"/>
      <c r="I240"/>
    </row>
    <row r="241" spans="1:9" ht="14.25">
      <c r="A241"/>
      <c r="B241" s="80"/>
      <c r="C241"/>
      <c r="D241" s="105"/>
      <c r="E241" s="68"/>
      <c r="F241"/>
      <c r="G241" s="68"/>
      <c r="H241"/>
      <c r="I241"/>
    </row>
    <row r="242" spans="1:9" ht="14.25">
      <c r="A242"/>
      <c r="B242" s="80"/>
      <c r="C242"/>
      <c r="D242" s="105"/>
      <c r="E242" s="68"/>
      <c r="F242"/>
      <c r="G242" s="68"/>
      <c r="H242"/>
      <c r="I242"/>
    </row>
    <row r="243" spans="1:9" ht="14.25">
      <c r="A243"/>
      <c r="B243" s="80"/>
      <c r="C243"/>
      <c r="D243" s="105"/>
      <c r="E243" s="68"/>
      <c r="F243"/>
      <c r="G243" s="68"/>
      <c r="H243"/>
      <c r="I243"/>
    </row>
    <row r="244" spans="1:9" ht="14.25">
      <c r="A244"/>
      <c r="B244" s="80"/>
      <c r="C244"/>
      <c r="D244" s="105"/>
      <c r="E244" s="68"/>
      <c r="F244"/>
      <c r="G244" s="68"/>
      <c r="H244"/>
      <c r="I244"/>
    </row>
    <row r="245" spans="1:9" ht="14.25">
      <c r="A245"/>
      <c r="B245" s="80"/>
      <c r="C245"/>
      <c r="D245" s="105"/>
      <c r="E245" s="68"/>
      <c r="F245"/>
      <c r="G245" s="68"/>
      <c r="H245"/>
      <c r="I245"/>
    </row>
    <row r="246" spans="1:9" ht="14.25">
      <c r="A246"/>
      <c r="B246" s="80"/>
      <c r="C246"/>
      <c r="D246" s="105"/>
      <c r="E246" s="68"/>
      <c r="F246"/>
      <c r="G246" s="68"/>
      <c r="H246"/>
      <c r="I246"/>
    </row>
    <row r="247" spans="1:9" ht="14.25">
      <c r="A247"/>
      <c r="B247" s="80"/>
      <c r="C247"/>
      <c r="D247" s="105"/>
      <c r="E247" s="68"/>
      <c r="F247"/>
      <c r="G247" s="68"/>
      <c r="H247"/>
      <c r="I247"/>
    </row>
    <row r="248" spans="1:9" ht="14.25">
      <c r="A248"/>
      <c r="B248" s="80"/>
      <c r="C248"/>
      <c r="D248" s="105"/>
      <c r="E248" s="68"/>
      <c r="F248"/>
      <c r="G248" s="68"/>
      <c r="H248"/>
      <c r="I248"/>
    </row>
    <row r="249" spans="1:9" ht="14.25">
      <c r="A249"/>
      <c r="B249" s="80"/>
      <c r="C249"/>
      <c r="D249" s="105"/>
      <c r="E249" s="68"/>
      <c r="F249"/>
      <c r="G249" s="68"/>
      <c r="H249"/>
      <c r="I249"/>
    </row>
    <row r="250" spans="1:9" ht="14.25">
      <c r="A250"/>
      <c r="B250" s="80"/>
      <c r="C250"/>
      <c r="D250" s="105"/>
      <c r="E250" s="68"/>
      <c r="F250"/>
      <c r="G250" s="68"/>
      <c r="H250"/>
      <c r="I250"/>
    </row>
    <row r="251" spans="1:9" ht="14.25">
      <c r="A251"/>
      <c r="B251" s="80"/>
      <c r="C251"/>
      <c r="D251" s="105"/>
      <c r="E251" s="68"/>
      <c r="F251"/>
      <c r="G251" s="68"/>
      <c r="H251"/>
      <c r="I251"/>
    </row>
    <row r="252" spans="1:9" ht="14.25">
      <c r="A252"/>
      <c r="B252" s="80"/>
      <c r="C252"/>
      <c r="D252" s="105"/>
      <c r="E252" s="68"/>
      <c r="F252"/>
      <c r="G252" s="68"/>
      <c r="H252"/>
      <c r="I252"/>
    </row>
    <row r="253" spans="1:9" ht="14.25">
      <c r="A253"/>
      <c r="B253" s="80"/>
      <c r="C253"/>
      <c r="D253" s="105"/>
      <c r="E253" s="68"/>
      <c r="F253"/>
      <c r="G253" s="68"/>
      <c r="H253"/>
      <c r="I253"/>
    </row>
    <row r="254" spans="1:9" ht="14.25">
      <c r="A254"/>
      <c r="B254" s="80"/>
      <c r="C254"/>
      <c r="D254" s="105"/>
      <c r="E254" s="68"/>
      <c r="F254"/>
      <c r="G254" s="68"/>
      <c r="H254"/>
      <c r="I254"/>
    </row>
    <row r="255" spans="1:9" ht="14.25">
      <c r="A255"/>
      <c r="B255" s="80"/>
      <c r="C255"/>
      <c r="D255" s="105"/>
      <c r="E255" s="68"/>
      <c r="F255"/>
      <c r="G255" s="68"/>
      <c r="H255"/>
      <c r="I255"/>
    </row>
    <row r="256" spans="1:9" ht="14.25">
      <c r="A256"/>
      <c r="B256" s="80"/>
      <c r="C256"/>
      <c r="D256" s="105"/>
      <c r="E256" s="68"/>
      <c r="F256"/>
      <c r="G256" s="68"/>
      <c r="H256"/>
      <c r="I256"/>
    </row>
    <row r="257" spans="1:9" ht="14.25">
      <c r="A257"/>
      <c r="B257" s="80"/>
      <c r="C257"/>
      <c r="D257" s="105"/>
      <c r="E257" s="68"/>
      <c r="F257"/>
      <c r="G257" s="68"/>
      <c r="H257"/>
      <c r="I257"/>
    </row>
    <row r="258" spans="1:9" ht="14.25">
      <c r="A258"/>
      <c r="B258" s="80"/>
      <c r="C258"/>
      <c r="D258" s="105"/>
      <c r="E258" s="68"/>
      <c r="F258"/>
      <c r="G258" s="68"/>
      <c r="H258"/>
      <c r="I258"/>
    </row>
    <row r="259" spans="1:9" ht="14.25">
      <c r="A259"/>
      <c r="B259" s="80"/>
      <c r="C259"/>
      <c r="D259" s="105"/>
      <c r="E259" s="68"/>
      <c r="F259"/>
      <c r="G259" s="68"/>
      <c r="H259"/>
      <c r="I259"/>
    </row>
    <row r="260" spans="1:9" ht="14.25">
      <c r="A260"/>
      <c r="B260" s="80"/>
      <c r="C260"/>
      <c r="D260" s="105"/>
      <c r="E260" s="68"/>
      <c r="F260"/>
      <c r="G260" s="68"/>
      <c r="H260"/>
      <c r="I260"/>
    </row>
    <row r="261" spans="1:9" ht="14.25">
      <c r="A261"/>
      <c r="B261" s="80"/>
      <c r="C261"/>
      <c r="D261" s="105"/>
      <c r="E261" s="68"/>
      <c r="F261"/>
      <c r="G261" s="68"/>
      <c r="H261"/>
      <c r="I261"/>
    </row>
    <row r="262" spans="1:9" ht="14.25">
      <c r="A262"/>
      <c r="B262" s="80"/>
      <c r="C262"/>
      <c r="D262" s="105"/>
      <c r="E262" s="68"/>
      <c r="F262"/>
      <c r="G262" s="68"/>
      <c r="H262"/>
      <c r="I262"/>
    </row>
    <row r="263" spans="1:9" ht="14.25">
      <c r="A263"/>
      <c r="B263" s="80"/>
      <c r="C263"/>
      <c r="D263" s="105"/>
      <c r="E263" s="68"/>
      <c r="F263"/>
      <c r="G263" s="68"/>
      <c r="H263"/>
      <c r="I263"/>
    </row>
    <row r="264" spans="1:9" ht="14.25">
      <c r="A264"/>
      <c r="B264" s="80"/>
      <c r="C264"/>
      <c r="D264" s="105"/>
      <c r="E264" s="68"/>
      <c r="F264"/>
      <c r="G264" s="68"/>
      <c r="H264"/>
      <c r="I264"/>
    </row>
    <row r="265" spans="1:9" ht="14.25">
      <c r="A265"/>
      <c r="B265" s="80"/>
      <c r="C265"/>
      <c r="D265" s="105"/>
      <c r="E265" s="68"/>
      <c r="F265"/>
      <c r="G265" s="68"/>
      <c r="H265"/>
      <c r="I265"/>
    </row>
    <row r="266" spans="1:9" ht="14.25">
      <c r="A266"/>
      <c r="B266" s="80"/>
      <c r="C266"/>
      <c r="D266" s="105"/>
      <c r="E266" s="68"/>
      <c r="F266"/>
      <c r="G266" s="68"/>
      <c r="H266"/>
      <c r="I266"/>
    </row>
    <row r="267" spans="1:9" ht="14.25">
      <c r="A267"/>
      <c r="B267" s="80"/>
      <c r="C267"/>
      <c r="D267" s="105"/>
      <c r="E267" s="68"/>
      <c r="F267"/>
      <c r="G267" s="68"/>
      <c r="H267"/>
      <c r="I267"/>
    </row>
    <row r="268" spans="1:9" ht="14.25">
      <c r="A268"/>
      <c r="B268" s="80"/>
      <c r="C268"/>
      <c r="D268" s="105"/>
      <c r="E268" s="68"/>
      <c r="F268"/>
      <c r="G268" s="68"/>
      <c r="H268"/>
      <c r="I268"/>
    </row>
    <row r="269" spans="1:9" ht="14.25">
      <c r="A269"/>
      <c r="B269" s="80"/>
      <c r="C269"/>
      <c r="D269" s="105"/>
      <c r="E269" s="68"/>
      <c r="F269"/>
      <c r="G269" s="68"/>
      <c r="H269"/>
      <c r="I269"/>
    </row>
    <row r="270" spans="1:9" ht="14.25">
      <c r="A270"/>
      <c r="B270" s="80"/>
      <c r="C270"/>
      <c r="D270" s="105"/>
      <c r="E270" s="68"/>
      <c r="F270"/>
      <c r="G270" s="68"/>
      <c r="H270"/>
      <c r="I270"/>
    </row>
    <row r="271" spans="1:9" ht="14.25">
      <c r="A271"/>
      <c r="B271" s="80"/>
      <c r="C271"/>
      <c r="D271" s="105"/>
      <c r="E271" s="68"/>
      <c r="F271"/>
      <c r="G271" s="68"/>
      <c r="H271"/>
      <c r="I271"/>
    </row>
    <row r="272" spans="1:9" ht="14.25">
      <c r="A272"/>
      <c r="B272" s="80"/>
      <c r="C272"/>
      <c r="D272" s="105"/>
      <c r="E272" s="68"/>
      <c r="F272"/>
      <c r="G272" s="68"/>
      <c r="H272"/>
      <c r="I272"/>
    </row>
    <row r="273" spans="1:9" ht="14.25">
      <c r="A273"/>
      <c r="B273" s="80"/>
      <c r="C273"/>
      <c r="D273" s="105"/>
      <c r="E273" s="68"/>
      <c r="F273"/>
      <c r="G273" s="68"/>
      <c r="H273"/>
      <c r="I273"/>
    </row>
    <row r="274" spans="1:9" ht="14.25">
      <c r="A274"/>
      <c r="B274" s="80"/>
      <c r="C274"/>
      <c r="D274" s="105"/>
      <c r="E274" s="68"/>
      <c r="F274"/>
      <c r="G274" s="68"/>
      <c r="H274"/>
      <c r="I274"/>
    </row>
    <row r="275" spans="1:9" ht="14.25">
      <c r="A275"/>
      <c r="B275" s="80"/>
      <c r="C275"/>
      <c r="D275" s="105"/>
      <c r="E275" s="68"/>
      <c r="F275"/>
      <c r="G275" s="68"/>
      <c r="H275"/>
      <c r="I275"/>
    </row>
    <row r="276" spans="1:9" ht="14.25">
      <c r="A276"/>
      <c r="B276" s="80"/>
      <c r="C276"/>
      <c r="D276" s="105"/>
      <c r="E276" s="68"/>
      <c r="F276"/>
      <c r="G276" s="68"/>
      <c r="H276"/>
      <c r="I276"/>
    </row>
    <row r="277" spans="1:9" ht="14.25">
      <c r="A277"/>
      <c r="B277" s="80"/>
      <c r="C277"/>
      <c r="D277" s="105"/>
      <c r="E277" s="68"/>
      <c r="F277"/>
      <c r="G277" s="68"/>
      <c r="H277"/>
      <c r="I277"/>
    </row>
    <row r="278" spans="1:9" ht="14.25">
      <c r="A278"/>
      <c r="B278" s="80"/>
      <c r="C278"/>
      <c r="D278" s="105"/>
      <c r="E278" s="68"/>
      <c r="F278"/>
      <c r="G278" s="68"/>
      <c r="H278"/>
      <c r="I278"/>
    </row>
    <row r="279" spans="1:9" ht="14.25">
      <c r="A279"/>
      <c r="B279" s="80"/>
      <c r="C279"/>
      <c r="D279" s="105"/>
      <c r="E279" s="68"/>
      <c r="F279"/>
      <c r="G279" s="68"/>
      <c r="H279"/>
      <c r="I279"/>
    </row>
    <row r="280" spans="1:9" ht="14.25">
      <c r="A280"/>
      <c r="B280" s="80"/>
      <c r="C280"/>
      <c r="D280" s="105"/>
      <c r="E280" s="68"/>
      <c r="F280"/>
      <c r="G280" s="68"/>
      <c r="H280"/>
      <c r="I280"/>
    </row>
    <row r="281" spans="1:9" ht="14.25">
      <c r="A281"/>
      <c r="B281" s="80"/>
      <c r="C281"/>
      <c r="D281" s="105"/>
      <c r="E281" s="68"/>
      <c r="F281"/>
      <c r="G281" s="68"/>
      <c r="H281"/>
      <c r="I281"/>
    </row>
    <row r="282" spans="1:9" ht="14.25">
      <c r="A282"/>
      <c r="B282" s="80"/>
      <c r="C282"/>
      <c r="D282" s="105"/>
      <c r="E282" s="68"/>
      <c r="F282"/>
      <c r="G282" s="68"/>
      <c r="H282"/>
      <c r="I282"/>
    </row>
    <row r="283" spans="1:9" ht="14.25">
      <c r="A283"/>
      <c r="B283" s="80"/>
      <c r="C283"/>
      <c r="D283" s="105"/>
      <c r="E283" s="68"/>
      <c r="F283"/>
      <c r="G283" s="68"/>
      <c r="H283"/>
      <c r="I283"/>
    </row>
    <row r="284" spans="1:9" ht="14.25">
      <c r="A284"/>
      <c r="B284" s="80"/>
      <c r="C284"/>
      <c r="D284" s="105"/>
      <c r="E284" s="68"/>
      <c r="F284"/>
      <c r="G284" s="68"/>
      <c r="H284"/>
      <c r="I284"/>
    </row>
    <row r="285" spans="1:9" ht="14.25">
      <c r="A285"/>
      <c r="B285" s="80"/>
      <c r="C285"/>
      <c r="D285" s="105"/>
      <c r="E285" s="68"/>
      <c r="F285"/>
      <c r="G285" s="68"/>
      <c r="H285"/>
      <c r="I285"/>
    </row>
    <row r="286" spans="1:9" ht="14.25">
      <c r="A286"/>
      <c r="B286" s="80"/>
      <c r="C286"/>
      <c r="D286" s="105"/>
      <c r="E286" s="68"/>
      <c r="F286"/>
      <c r="G286" s="68"/>
      <c r="H286"/>
      <c r="I286"/>
    </row>
    <row r="287" spans="1:9" ht="14.25">
      <c r="A287"/>
      <c r="B287" s="80"/>
      <c r="C287"/>
      <c r="D287" s="105"/>
      <c r="E287" s="68"/>
      <c r="F287"/>
      <c r="G287" s="68"/>
      <c r="H287"/>
      <c r="I287"/>
    </row>
    <row r="288" spans="1:9" ht="14.25">
      <c r="A288"/>
      <c r="B288" s="80"/>
      <c r="C288"/>
      <c r="D288" s="105"/>
      <c r="E288" s="68"/>
      <c r="F288"/>
      <c r="G288" s="68"/>
      <c r="H288"/>
      <c r="I288"/>
    </row>
    <row r="289" spans="1:9" ht="14.25">
      <c r="A289"/>
      <c r="B289" s="80"/>
      <c r="C289"/>
      <c r="D289" s="105"/>
      <c r="E289" s="68"/>
      <c r="F289"/>
      <c r="G289" s="68"/>
      <c r="H289"/>
      <c r="I289"/>
    </row>
    <row r="290" spans="1:9" ht="14.25">
      <c r="A290"/>
      <c r="B290" s="80"/>
      <c r="C290"/>
      <c r="D290" s="105"/>
      <c r="E290" s="68"/>
      <c r="F290"/>
      <c r="G290" s="68"/>
      <c r="H290"/>
      <c r="I290"/>
    </row>
    <row r="291" spans="1:9" ht="14.25">
      <c r="A291"/>
      <c r="B291" s="80"/>
      <c r="C291"/>
      <c r="D291" s="105"/>
      <c r="E291" s="68"/>
      <c r="F291"/>
      <c r="G291" s="68"/>
      <c r="H291"/>
      <c r="I291"/>
    </row>
    <row r="292" spans="1:9" ht="14.25">
      <c r="A292"/>
      <c r="B292" s="80"/>
      <c r="C292"/>
      <c r="D292" s="105"/>
      <c r="E292" s="68"/>
      <c r="F292"/>
      <c r="G292" s="68"/>
      <c r="H292"/>
      <c r="I292"/>
    </row>
    <row r="293" spans="1:9" ht="14.25">
      <c r="A293"/>
      <c r="B293" s="80"/>
      <c r="C293"/>
      <c r="D293" s="105"/>
      <c r="E293" s="68"/>
      <c r="F293"/>
      <c r="G293" s="68"/>
      <c r="H293"/>
      <c r="I293"/>
    </row>
    <row r="294" spans="1:9" ht="14.25">
      <c r="A294"/>
      <c r="B294" s="80"/>
      <c r="C294"/>
      <c r="D294" s="105"/>
      <c r="E294" s="68"/>
      <c r="F294"/>
      <c r="G294" s="68"/>
      <c r="H294"/>
      <c r="I294"/>
    </row>
    <row r="295" spans="1:9" ht="14.25">
      <c r="A295"/>
      <c r="B295" s="80"/>
      <c r="C295"/>
      <c r="D295" s="105"/>
      <c r="E295" s="68"/>
      <c r="F295"/>
      <c r="G295" s="68"/>
      <c r="H295"/>
      <c r="I295"/>
    </row>
    <row r="296" spans="1:9" ht="14.25">
      <c r="A296"/>
      <c r="B296" s="80"/>
      <c r="C296"/>
      <c r="D296" s="105"/>
      <c r="E296" s="68"/>
      <c r="F296"/>
      <c r="G296" s="68"/>
      <c r="H296"/>
      <c r="I296"/>
    </row>
    <row r="297" spans="1:9" ht="14.25">
      <c r="A297"/>
      <c r="B297" s="80"/>
      <c r="C297"/>
      <c r="D297" s="105"/>
      <c r="E297" s="68"/>
      <c r="F297"/>
      <c r="G297" s="68"/>
      <c r="H297"/>
      <c r="I297"/>
    </row>
    <row r="298" spans="1:9" ht="14.25">
      <c r="A298"/>
      <c r="B298" s="80"/>
      <c r="C298"/>
      <c r="D298" s="105"/>
      <c r="E298" s="68"/>
      <c r="F298"/>
      <c r="G298" s="68"/>
      <c r="H298"/>
      <c r="I298"/>
    </row>
    <row r="299" spans="1:9" ht="14.25">
      <c r="A299"/>
      <c r="B299" s="80"/>
      <c r="C299"/>
      <c r="D299" s="105"/>
      <c r="E299" s="68"/>
      <c r="F299"/>
      <c r="G299" s="68"/>
      <c r="H299"/>
      <c r="I299"/>
    </row>
    <row r="300" spans="1:9" ht="14.25">
      <c r="A300"/>
      <c r="B300" s="80"/>
      <c r="C300"/>
      <c r="D300" s="105"/>
      <c r="E300" s="68"/>
      <c r="F300"/>
      <c r="G300" s="68"/>
      <c r="H300"/>
      <c r="I300"/>
    </row>
    <row r="301" spans="1:9" ht="14.25">
      <c r="A301"/>
      <c r="B301" s="80"/>
      <c r="C301"/>
      <c r="D301" s="105"/>
      <c r="E301" s="68"/>
      <c r="F301"/>
      <c r="G301" s="68"/>
      <c r="H301"/>
      <c r="I301"/>
    </row>
    <row r="302" spans="1:9" ht="14.25">
      <c r="A302"/>
      <c r="B302" s="80"/>
      <c r="C302"/>
      <c r="D302" s="105"/>
      <c r="E302" s="68"/>
      <c r="F302"/>
      <c r="G302" s="68"/>
      <c r="H302"/>
      <c r="I302"/>
    </row>
    <row r="303" spans="1:9" ht="14.25">
      <c r="A303"/>
      <c r="B303" s="80"/>
      <c r="C303"/>
      <c r="D303" s="105"/>
      <c r="E303" s="68"/>
      <c r="F303"/>
      <c r="G303" s="68"/>
      <c r="H303"/>
      <c r="I303"/>
    </row>
    <row r="304" spans="1:9" ht="14.25">
      <c r="A304"/>
      <c r="B304" s="80"/>
      <c r="C304"/>
      <c r="D304" s="105"/>
      <c r="E304" s="68"/>
      <c r="F304"/>
      <c r="G304" s="68"/>
      <c r="H304"/>
      <c r="I304"/>
    </row>
    <row r="305" spans="1:9" ht="14.25">
      <c r="A305"/>
      <c r="B305" s="80"/>
      <c r="C305"/>
      <c r="D305" s="105"/>
      <c r="E305" s="68"/>
      <c r="F305"/>
      <c r="G305" s="68"/>
      <c r="H305"/>
      <c r="I305"/>
    </row>
    <row r="306" spans="1:9" ht="14.25">
      <c r="A306"/>
      <c r="B306" s="80"/>
      <c r="C306"/>
      <c r="D306" s="105"/>
      <c r="E306" s="68"/>
      <c r="F306"/>
      <c r="G306" s="68"/>
      <c r="H306"/>
      <c r="I306"/>
    </row>
    <row r="307" spans="1:9" ht="14.25">
      <c r="A307"/>
      <c r="B307" s="80"/>
      <c r="C307"/>
      <c r="D307" s="105"/>
      <c r="E307" s="68"/>
      <c r="F307"/>
      <c r="G307" s="68"/>
      <c r="H307"/>
      <c r="I307"/>
    </row>
    <row r="308" spans="1:9" ht="14.25">
      <c r="A308"/>
      <c r="B308" s="80"/>
      <c r="C308"/>
      <c r="D308" s="105"/>
      <c r="E308" s="68"/>
      <c r="F308"/>
      <c r="G308" s="68"/>
      <c r="H308"/>
      <c r="I308"/>
    </row>
    <row r="309" spans="1:9" ht="14.25">
      <c r="A309"/>
      <c r="B309" s="80"/>
      <c r="C309"/>
      <c r="D309" s="105"/>
      <c r="E309" s="68"/>
      <c r="F309"/>
      <c r="G309" s="68"/>
      <c r="H309"/>
      <c r="I309"/>
    </row>
    <row r="310" spans="1:9" ht="14.25">
      <c r="A310"/>
      <c r="B310" s="80"/>
      <c r="C310"/>
      <c r="D310" s="105"/>
      <c r="E310" s="68"/>
      <c r="F310"/>
      <c r="G310" s="68"/>
      <c r="H310"/>
      <c r="I310"/>
    </row>
    <row r="311" spans="1:9" ht="14.25">
      <c r="A311"/>
      <c r="B311" s="80"/>
      <c r="C311"/>
      <c r="D311" s="105"/>
      <c r="E311" s="68"/>
      <c r="F311"/>
      <c r="G311" s="68"/>
      <c r="H311"/>
      <c r="I311"/>
    </row>
    <row r="312" spans="1:9" ht="14.25">
      <c r="A312"/>
      <c r="B312" s="80"/>
      <c r="C312"/>
      <c r="D312" s="105"/>
      <c r="E312" s="68"/>
      <c r="F312"/>
      <c r="G312" s="68"/>
      <c r="H312"/>
      <c r="I312"/>
    </row>
    <row r="313" spans="1:9" ht="14.25">
      <c r="A313"/>
      <c r="B313" s="80"/>
      <c r="C313"/>
      <c r="D313" s="105"/>
      <c r="E313" s="68"/>
      <c r="F313"/>
      <c r="G313" s="68"/>
      <c r="H313"/>
      <c r="I313"/>
    </row>
    <row r="314" spans="1:9" ht="14.25">
      <c r="A314"/>
      <c r="B314" s="80"/>
      <c r="C314"/>
      <c r="D314" s="105"/>
      <c r="E314" s="68"/>
      <c r="F314"/>
      <c r="G314" s="68"/>
      <c r="H314"/>
      <c r="I314"/>
    </row>
    <row r="315" spans="1:9" ht="14.25">
      <c r="A315"/>
      <c r="B315" s="80"/>
      <c r="C315"/>
      <c r="D315" s="105"/>
      <c r="E315" s="68"/>
      <c r="F315"/>
      <c r="G315" s="68"/>
      <c r="H315"/>
      <c r="I315"/>
    </row>
    <row r="316" spans="1:9" ht="14.25">
      <c r="A316"/>
      <c r="B316" s="80"/>
      <c r="C316"/>
      <c r="D316" s="105"/>
      <c r="E316" s="68"/>
      <c r="F316"/>
      <c r="G316" s="68"/>
      <c r="H316"/>
      <c r="I316"/>
    </row>
    <row r="317" spans="1:9" ht="14.25">
      <c r="A317"/>
      <c r="B317" s="80"/>
      <c r="C317"/>
      <c r="D317" s="105"/>
      <c r="E317" s="68"/>
      <c r="F317"/>
      <c r="G317" s="68"/>
      <c r="H317"/>
      <c r="I317"/>
    </row>
    <row r="318" spans="1:9" ht="14.25">
      <c r="A318"/>
      <c r="B318" s="80"/>
      <c r="C318"/>
      <c r="D318" s="105"/>
      <c r="E318" s="68"/>
      <c r="F318"/>
      <c r="G318" s="68"/>
      <c r="H318"/>
      <c r="I318"/>
    </row>
    <row r="319" spans="1:9" ht="14.25">
      <c r="A319"/>
      <c r="B319" s="80"/>
      <c r="C319"/>
      <c r="D319" s="105"/>
      <c r="E319" s="68"/>
      <c r="F319"/>
      <c r="G319" s="68"/>
      <c r="H319"/>
      <c r="I319"/>
    </row>
    <row r="320" spans="1:9" ht="14.25">
      <c r="A320"/>
      <c r="B320" s="80"/>
      <c r="C320"/>
      <c r="D320" s="105"/>
      <c r="E320" s="68"/>
      <c r="F320"/>
      <c r="G320" s="68"/>
      <c r="H320"/>
      <c r="I320"/>
    </row>
    <row r="321" spans="1:9" ht="14.25">
      <c r="A321"/>
      <c r="B321" s="80"/>
      <c r="C321"/>
      <c r="D321" s="105"/>
      <c r="E321" s="68"/>
      <c r="F321"/>
      <c r="G321" s="68"/>
      <c r="H321"/>
      <c r="I321"/>
    </row>
    <row r="322" spans="1:9" ht="14.25">
      <c r="A322"/>
      <c r="B322" s="80"/>
      <c r="C322"/>
      <c r="D322" s="105"/>
      <c r="E322" s="68"/>
      <c r="F322"/>
      <c r="G322" s="68"/>
      <c r="H322"/>
      <c r="I322"/>
    </row>
    <row r="323" spans="1:9" ht="14.25">
      <c r="A323"/>
      <c r="B323" s="80"/>
      <c r="C323"/>
      <c r="D323" s="105"/>
      <c r="E323" s="68"/>
      <c r="F323"/>
      <c r="G323" s="68"/>
      <c r="H323"/>
      <c r="I323"/>
    </row>
    <row r="324" spans="1:9" ht="14.25">
      <c r="A324"/>
      <c r="B324" s="80"/>
      <c r="C324"/>
      <c r="D324" s="105"/>
      <c r="E324" s="68"/>
      <c r="F324"/>
      <c r="G324" s="68"/>
      <c r="H324"/>
      <c r="I324"/>
    </row>
    <row r="325" spans="1:9" ht="14.25">
      <c r="A325"/>
      <c r="B325" s="80"/>
      <c r="C325"/>
      <c r="D325" s="105"/>
      <c r="E325" s="68"/>
      <c r="F325"/>
      <c r="G325" s="68"/>
      <c r="H325"/>
      <c r="I325"/>
    </row>
    <row r="326" spans="1:9" ht="14.25">
      <c r="A326"/>
      <c r="B326" s="80"/>
      <c r="C326"/>
      <c r="D326" s="105"/>
      <c r="E326" s="68"/>
      <c r="F326"/>
      <c r="G326" s="68"/>
      <c r="H326"/>
      <c r="I326"/>
    </row>
    <row r="327" spans="1:9" ht="14.25">
      <c r="A327"/>
      <c r="B327" s="80"/>
      <c r="C327"/>
      <c r="D327" s="105"/>
      <c r="E327" s="68"/>
      <c r="F327"/>
      <c r="G327" s="68"/>
      <c r="H327"/>
      <c r="I327"/>
    </row>
    <row r="328" spans="1:9" ht="14.25">
      <c r="A328"/>
      <c r="B328" s="80"/>
      <c r="C328"/>
      <c r="D328" s="105"/>
      <c r="E328" s="68"/>
      <c r="F328"/>
      <c r="G328" s="68"/>
      <c r="H328"/>
      <c r="I328"/>
    </row>
    <row r="329" spans="1:9" ht="14.25">
      <c r="A329"/>
      <c r="B329" s="80"/>
      <c r="C329"/>
      <c r="D329" s="105"/>
      <c r="E329" s="68"/>
      <c r="F329"/>
      <c r="G329" s="68"/>
      <c r="H329"/>
      <c r="I329"/>
    </row>
    <row r="330" spans="1:9" ht="14.25">
      <c r="A330"/>
      <c r="B330" s="80"/>
      <c r="C330"/>
      <c r="D330" s="105"/>
      <c r="E330" s="68"/>
      <c r="F330"/>
      <c r="G330" s="68"/>
      <c r="H330"/>
      <c r="I330"/>
    </row>
    <row r="331" spans="1:9" ht="14.25">
      <c r="A331"/>
      <c r="B331" s="80"/>
      <c r="C331"/>
      <c r="D331" s="105"/>
      <c r="E331" s="68"/>
      <c r="F331"/>
      <c r="G331" s="68"/>
      <c r="H331"/>
      <c r="I331"/>
    </row>
    <row r="332" spans="1:9" ht="14.25">
      <c r="A332"/>
      <c r="B332" s="80"/>
      <c r="C332"/>
      <c r="D332" s="105"/>
      <c r="E332" s="68"/>
      <c r="F332"/>
      <c r="G332" s="68"/>
      <c r="H332"/>
      <c r="I332"/>
    </row>
    <row r="333" spans="1:9" ht="14.25">
      <c r="A333"/>
      <c r="B333" s="80"/>
      <c r="C333"/>
      <c r="D333" s="105"/>
      <c r="E333" s="68"/>
      <c r="F333"/>
      <c r="G333" s="68"/>
      <c r="H333"/>
      <c r="I333"/>
    </row>
    <row r="334" spans="1:9" ht="14.25">
      <c r="A334"/>
      <c r="B334" s="80"/>
      <c r="C334"/>
      <c r="D334" s="105"/>
      <c r="E334" s="68"/>
      <c r="F334"/>
      <c r="G334" s="68"/>
      <c r="H334"/>
      <c r="I334"/>
    </row>
    <row r="335" spans="1:9" ht="14.25">
      <c r="A335"/>
      <c r="B335" s="80"/>
      <c r="C335"/>
      <c r="D335" s="105"/>
      <c r="E335" s="68"/>
      <c r="F335"/>
      <c r="G335" s="68"/>
      <c r="H335"/>
      <c r="I335"/>
    </row>
    <row r="336" spans="1:9" ht="14.25">
      <c r="A336"/>
      <c r="B336" s="80"/>
      <c r="C336"/>
      <c r="D336" s="105"/>
      <c r="E336" s="68"/>
      <c r="F336"/>
      <c r="G336" s="68"/>
      <c r="H336"/>
      <c r="I336"/>
    </row>
    <row r="337" spans="1:9" ht="14.25">
      <c r="A337"/>
      <c r="B337" s="80"/>
      <c r="C337"/>
      <c r="D337" s="105"/>
      <c r="E337" s="68"/>
      <c r="F337"/>
      <c r="G337" s="68"/>
      <c r="H337"/>
      <c r="I337"/>
    </row>
    <row r="338" spans="1:9" ht="14.25">
      <c r="A338"/>
      <c r="B338" s="80"/>
      <c r="C338"/>
      <c r="D338" s="105"/>
      <c r="E338" s="68"/>
      <c r="F338"/>
      <c r="G338" s="68"/>
      <c r="H338"/>
      <c r="I338"/>
    </row>
    <row r="339" spans="1:9" ht="14.25">
      <c r="A339"/>
      <c r="B339" s="80"/>
      <c r="C339"/>
      <c r="D339" s="105"/>
      <c r="E339" s="68"/>
      <c r="F339"/>
      <c r="G339" s="68"/>
      <c r="H339"/>
      <c r="I339"/>
    </row>
    <row r="340" spans="1:9" ht="14.25">
      <c r="A340"/>
      <c r="B340" s="80"/>
      <c r="C340"/>
      <c r="D340" s="105"/>
      <c r="E340" s="68"/>
      <c r="F340"/>
      <c r="G340" s="68"/>
      <c r="H340"/>
      <c r="I340"/>
    </row>
    <row r="341" spans="1:9" ht="14.25">
      <c r="A341"/>
      <c r="B341" s="80"/>
      <c r="C341"/>
      <c r="D341" s="105"/>
      <c r="E341" s="68"/>
      <c r="F341"/>
      <c r="G341" s="68"/>
      <c r="H341"/>
      <c r="I341"/>
    </row>
    <row r="342" spans="1:9" ht="14.25">
      <c r="A342"/>
      <c r="B342" s="80"/>
      <c r="C342"/>
      <c r="D342" s="105"/>
      <c r="E342" s="68"/>
      <c r="F342"/>
      <c r="G342" s="68"/>
      <c r="H342"/>
      <c r="I342"/>
    </row>
    <row r="343" spans="1:9" ht="14.25">
      <c r="A343"/>
      <c r="B343" s="80"/>
      <c r="C343"/>
      <c r="D343" s="105"/>
      <c r="E343" s="68"/>
      <c r="F343"/>
      <c r="G343" s="68"/>
      <c r="H343"/>
      <c r="I343"/>
    </row>
    <row r="344" spans="1:9" ht="14.25">
      <c r="A344"/>
      <c r="B344" s="80"/>
      <c r="C344"/>
      <c r="D344" s="105"/>
      <c r="E344" s="68"/>
      <c r="F344"/>
      <c r="G344" s="68"/>
      <c r="H344"/>
      <c r="I344"/>
    </row>
    <row r="345" spans="1:9" ht="14.25">
      <c r="A345"/>
      <c r="B345" s="80"/>
      <c r="C345"/>
      <c r="D345" s="105"/>
      <c r="E345" s="68"/>
      <c r="F345"/>
      <c r="G345" s="68"/>
      <c r="H345"/>
      <c r="I345"/>
    </row>
    <row r="346" spans="1:9" ht="14.25">
      <c r="A346"/>
      <c r="B346" s="80"/>
      <c r="C346"/>
      <c r="D346" s="105"/>
      <c r="E346" s="68"/>
      <c r="F346"/>
      <c r="G346" s="68"/>
      <c r="H346"/>
      <c r="I346"/>
    </row>
    <row r="347" spans="1:9" ht="14.25">
      <c r="A347"/>
      <c r="B347" s="80"/>
      <c r="C347"/>
      <c r="D347" s="105"/>
      <c r="E347" s="68"/>
      <c r="F347"/>
      <c r="G347" s="68"/>
      <c r="H347"/>
      <c r="I347"/>
    </row>
    <row r="348" spans="1:9" ht="14.25">
      <c r="A348"/>
      <c r="B348" s="80"/>
      <c r="C348"/>
      <c r="D348" s="105"/>
      <c r="E348" s="68"/>
      <c r="F348"/>
      <c r="G348" s="68"/>
      <c r="H348"/>
      <c r="I348"/>
    </row>
    <row r="349" spans="1:9" ht="14.25">
      <c r="A349"/>
      <c r="B349" s="80"/>
      <c r="C349"/>
      <c r="D349" s="105"/>
      <c r="E349" s="68"/>
      <c r="F349"/>
      <c r="G349" s="68"/>
      <c r="H349"/>
      <c r="I349"/>
    </row>
    <row r="350" spans="1:9" ht="14.25">
      <c r="A350"/>
      <c r="B350" s="80"/>
      <c r="C350"/>
      <c r="D350" s="105"/>
      <c r="E350" s="68"/>
      <c r="F350"/>
      <c r="G350" s="68"/>
      <c r="H350"/>
      <c r="I350"/>
    </row>
    <row r="351" spans="1:9" ht="14.25">
      <c r="A351"/>
      <c r="B351" s="80"/>
      <c r="C351"/>
      <c r="D351" s="105"/>
      <c r="E351" s="68"/>
      <c r="F351"/>
      <c r="G351" s="68"/>
      <c r="H351"/>
      <c r="I351"/>
    </row>
    <row r="352" spans="1:9" ht="14.25">
      <c r="A352"/>
      <c r="B352" s="80"/>
      <c r="C352"/>
      <c r="D352" s="105"/>
      <c r="E352" s="68"/>
      <c r="F352"/>
      <c r="G352" s="68"/>
      <c r="H352"/>
      <c r="I352"/>
    </row>
    <row r="353" spans="1:9" ht="14.25">
      <c r="A353"/>
      <c r="B353" s="80"/>
      <c r="C353"/>
      <c r="D353" s="105"/>
      <c r="E353" s="68"/>
      <c r="F353"/>
      <c r="G353" s="68"/>
      <c r="H353"/>
      <c r="I353"/>
    </row>
    <row r="354" spans="1:9" ht="14.25">
      <c r="A354"/>
      <c r="B354" s="80"/>
      <c r="C354"/>
      <c r="D354" s="105"/>
      <c r="E354" s="68"/>
      <c r="F354"/>
      <c r="G354" s="68"/>
      <c r="H354"/>
      <c r="I354"/>
    </row>
    <row r="355" spans="1:9" ht="14.25">
      <c r="A355"/>
      <c r="B355" s="80"/>
      <c r="C355"/>
      <c r="D355" s="105"/>
      <c r="E355" s="68"/>
      <c r="F355"/>
      <c r="G355" s="68"/>
      <c r="H355"/>
      <c r="I355"/>
    </row>
    <row r="356" spans="1:9" ht="14.25">
      <c r="A356"/>
      <c r="B356" s="80"/>
      <c r="C356"/>
      <c r="D356" s="105"/>
      <c r="E356" s="68"/>
      <c r="F356"/>
      <c r="G356" s="68"/>
      <c r="H356"/>
      <c r="I356"/>
    </row>
    <row r="357" spans="1:9" ht="14.25">
      <c r="A357"/>
      <c r="B357" s="80"/>
      <c r="C357"/>
      <c r="D357" s="105"/>
      <c r="E357" s="68"/>
      <c r="F357"/>
      <c r="G357" s="68"/>
      <c r="H357"/>
      <c r="I357"/>
    </row>
    <row r="358" spans="1:9" ht="14.25">
      <c r="A358"/>
      <c r="B358" s="80"/>
      <c r="C358"/>
      <c r="D358" s="105"/>
      <c r="E358" s="68"/>
      <c r="F358"/>
      <c r="G358" s="68"/>
      <c r="H358"/>
      <c r="I358"/>
    </row>
    <row r="359" spans="1:9" ht="14.25">
      <c r="A359"/>
      <c r="B359" s="80"/>
      <c r="C359"/>
      <c r="D359" s="105"/>
      <c r="E359" s="68"/>
      <c r="F359"/>
      <c r="G359" s="68"/>
      <c r="H359"/>
      <c r="I359"/>
    </row>
    <row r="360" spans="1:9" ht="14.25">
      <c r="A360"/>
      <c r="B360" s="80"/>
      <c r="C360"/>
      <c r="D360" s="105"/>
      <c r="E360" s="68"/>
      <c r="F360"/>
      <c r="G360" s="68"/>
      <c r="H360"/>
      <c r="I360"/>
    </row>
    <row r="361" spans="1:9" ht="14.25">
      <c r="A361"/>
      <c r="B361" s="80"/>
      <c r="C361"/>
      <c r="D361" s="105"/>
      <c r="E361" s="68"/>
      <c r="F361"/>
      <c r="G361" s="68"/>
      <c r="H361"/>
      <c r="I361"/>
    </row>
    <row r="362" spans="1:9" ht="14.25">
      <c r="A362"/>
      <c r="B362" s="80"/>
      <c r="C362"/>
      <c r="D362" s="105"/>
      <c r="E362" s="68"/>
      <c r="F362"/>
      <c r="G362" s="68"/>
      <c r="H362"/>
      <c r="I362"/>
    </row>
    <row r="363" spans="1:9" ht="14.25">
      <c r="A363"/>
      <c r="B363" s="80"/>
      <c r="C363"/>
      <c r="D363" s="105"/>
      <c r="E363" s="68"/>
      <c r="F363"/>
      <c r="G363" s="68"/>
      <c r="H363"/>
      <c r="I363"/>
    </row>
    <row r="364" spans="1:9" ht="14.25">
      <c r="A364"/>
      <c r="B364" s="80"/>
      <c r="C364"/>
      <c r="D364" s="105"/>
      <c r="E364" s="68"/>
      <c r="F364"/>
      <c r="G364" s="68"/>
      <c r="H364"/>
      <c r="I364"/>
    </row>
    <row r="365" spans="1:9" ht="14.25">
      <c r="A365"/>
      <c r="B365" s="80"/>
      <c r="C365"/>
      <c r="D365" s="105"/>
      <c r="E365" s="68"/>
      <c r="F365"/>
      <c r="G365" s="68"/>
      <c r="H365"/>
      <c r="I365"/>
    </row>
    <row r="366" spans="1:9" ht="14.25">
      <c r="A366"/>
      <c r="B366" s="80"/>
      <c r="C366"/>
      <c r="D366" s="105"/>
      <c r="E366" s="68"/>
      <c r="F366"/>
      <c r="G366" s="68"/>
      <c r="H366"/>
      <c r="I366"/>
    </row>
    <row r="367" spans="1:9" ht="14.25">
      <c r="A367"/>
      <c r="B367" s="80"/>
      <c r="C367"/>
      <c r="D367" s="105"/>
      <c r="E367" s="68"/>
      <c r="F367"/>
      <c r="G367" s="68"/>
      <c r="H367"/>
      <c r="I367"/>
    </row>
    <row r="368" spans="1:9" ht="14.25">
      <c r="A368"/>
      <c r="B368" s="80"/>
      <c r="C368"/>
      <c r="D368" s="105"/>
      <c r="E368" s="68"/>
      <c r="F368"/>
      <c r="G368" s="68"/>
      <c r="H368"/>
      <c r="I368"/>
    </row>
    <row r="369" spans="1:9" ht="14.25">
      <c r="A369"/>
      <c r="B369" s="80"/>
      <c r="C369"/>
      <c r="D369" s="105"/>
      <c r="E369" s="68"/>
      <c r="F369"/>
      <c r="G369" s="68"/>
      <c r="H369"/>
      <c r="I369"/>
    </row>
    <row r="370" spans="1:9" ht="14.25">
      <c r="A370"/>
      <c r="B370" s="80"/>
      <c r="C370"/>
      <c r="D370" s="105"/>
      <c r="E370" s="68"/>
      <c r="F370"/>
      <c r="G370" s="68"/>
      <c r="H370"/>
      <c r="I370"/>
    </row>
    <row r="371" spans="1:9" ht="14.25">
      <c r="A371"/>
      <c r="B371" s="80"/>
      <c r="C371"/>
      <c r="D371" s="105"/>
      <c r="E371" s="68"/>
      <c r="F371"/>
      <c r="G371" s="68"/>
      <c r="H371"/>
      <c r="I371"/>
    </row>
    <row r="372" spans="1:9" ht="14.25">
      <c r="A372"/>
      <c r="B372" s="80"/>
      <c r="C372"/>
      <c r="D372" s="105"/>
      <c r="E372" s="68"/>
      <c r="F372"/>
      <c r="G372" s="68"/>
      <c r="H372"/>
      <c r="I372"/>
    </row>
    <row r="373" spans="1:9" ht="14.25">
      <c r="A373"/>
      <c r="B373" s="80"/>
      <c r="C373"/>
      <c r="D373" s="105"/>
      <c r="E373" s="68"/>
      <c r="F373"/>
      <c r="G373" s="68"/>
      <c r="H373"/>
      <c r="I373"/>
    </row>
    <row r="374" spans="1:9" ht="14.25">
      <c r="A374"/>
      <c r="B374" s="80"/>
      <c r="C374"/>
      <c r="D374" s="105"/>
      <c r="E374" s="68"/>
      <c r="F374"/>
      <c r="G374" s="68"/>
      <c r="H374"/>
      <c r="I374"/>
    </row>
    <row r="375" spans="1:9" ht="14.25">
      <c r="A375"/>
      <c r="B375" s="80"/>
      <c r="C375"/>
      <c r="D375" s="105"/>
      <c r="E375" s="68"/>
      <c r="F375"/>
      <c r="G375" s="68"/>
      <c r="H375"/>
      <c r="I375"/>
    </row>
    <row r="376" spans="1:9" ht="14.25">
      <c r="A376"/>
      <c r="B376" s="80"/>
      <c r="C376"/>
      <c r="D376" s="105"/>
      <c r="E376" s="68"/>
      <c r="F376"/>
      <c r="G376" s="68"/>
      <c r="H376"/>
      <c r="I376"/>
    </row>
    <row r="377" spans="1:9" ht="14.25">
      <c r="A377"/>
      <c r="B377" s="80"/>
      <c r="C377"/>
      <c r="D377" s="105"/>
      <c r="E377" s="68"/>
      <c r="F377"/>
      <c r="G377" s="68"/>
      <c r="H377"/>
      <c r="I377"/>
    </row>
    <row r="378" spans="1:9" ht="14.25">
      <c r="A378"/>
      <c r="B378" s="80"/>
      <c r="C378"/>
      <c r="D378" s="105"/>
      <c r="E378" s="68"/>
      <c r="F378"/>
      <c r="G378" s="68"/>
      <c r="H378"/>
      <c r="I378"/>
    </row>
    <row r="379" spans="1:9" ht="14.25">
      <c r="A379"/>
      <c r="B379" s="80"/>
      <c r="C379"/>
      <c r="D379" s="105"/>
      <c r="E379" s="68"/>
      <c r="F379"/>
      <c r="G379" s="68"/>
      <c r="H379"/>
      <c r="I379"/>
    </row>
    <row r="380" spans="1:9" ht="14.25">
      <c r="A380"/>
      <c r="B380" s="80"/>
      <c r="C380"/>
      <c r="D380" s="105"/>
      <c r="E380" s="68"/>
      <c r="F380"/>
      <c r="G380" s="68"/>
      <c r="H380"/>
      <c r="I380"/>
    </row>
    <row r="381" spans="1:9" ht="14.25">
      <c r="A381"/>
      <c r="B381" s="80"/>
      <c r="C381"/>
      <c r="D381" s="105"/>
      <c r="E381" s="68"/>
      <c r="F381"/>
      <c r="G381" s="68"/>
      <c r="H381"/>
      <c r="I381"/>
    </row>
    <row r="382" spans="1:9" ht="14.25">
      <c r="A382"/>
      <c r="B382" s="80"/>
      <c r="C382"/>
      <c r="D382" s="105"/>
      <c r="E382" s="68"/>
      <c r="F382"/>
      <c r="G382" s="68"/>
      <c r="H382"/>
      <c r="I382"/>
    </row>
    <row r="383" spans="1:9" ht="14.25">
      <c r="A383"/>
      <c r="B383" s="80"/>
      <c r="C383"/>
      <c r="D383" s="105"/>
      <c r="E383" s="68"/>
      <c r="F383"/>
      <c r="G383" s="68"/>
      <c r="H383"/>
      <c r="I383"/>
    </row>
    <row r="384" spans="1:9" ht="14.25">
      <c r="A384"/>
      <c r="B384" s="80"/>
      <c r="C384"/>
      <c r="D384" s="105"/>
      <c r="E384" s="68"/>
      <c r="F384"/>
      <c r="G384" s="68"/>
      <c r="H384"/>
      <c r="I384"/>
    </row>
    <row r="385" spans="1:9" ht="14.25">
      <c r="A385"/>
      <c r="B385" s="80"/>
      <c r="C385"/>
      <c r="D385" s="105"/>
      <c r="E385" s="68"/>
      <c r="F385"/>
      <c r="G385" s="68"/>
      <c r="H385"/>
      <c r="I385"/>
    </row>
    <row r="386" spans="1:9" ht="14.25">
      <c r="A386"/>
      <c r="B386" s="80"/>
      <c r="C386"/>
      <c r="D386" s="105"/>
      <c r="E386" s="68"/>
      <c r="F386"/>
      <c r="G386" s="68"/>
      <c r="H386"/>
      <c r="I386"/>
    </row>
    <row r="387" spans="1:9" ht="14.25">
      <c r="A387"/>
      <c r="B387" s="80"/>
      <c r="C387"/>
      <c r="D387" s="105"/>
      <c r="E387" s="68"/>
      <c r="F387"/>
      <c r="G387" s="68"/>
      <c r="H387"/>
      <c r="I387"/>
    </row>
    <row r="388" spans="1:9" ht="14.25">
      <c r="A388"/>
      <c r="B388" s="80"/>
      <c r="C388"/>
      <c r="D388" s="105"/>
      <c r="E388" s="68"/>
      <c r="F388"/>
      <c r="G388" s="68"/>
      <c r="H388"/>
      <c r="I388"/>
    </row>
    <row r="389" spans="1:9" ht="14.25">
      <c r="A389"/>
      <c r="B389" s="80"/>
      <c r="C389"/>
      <c r="D389" s="105"/>
      <c r="E389" s="68"/>
      <c r="F389"/>
      <c r="G389" s="68"/>
      <c r="H389"/>
      <c r="I389"/>
    </row>
    <row r="390" spans="1:9" ht="14.25">
      <c r="A390"/>
      <c r="B390" s="80"/>
      <c r="C390"/>
      <c r="D390" s="105"/>
      <c r="E390" s="68"/>
      <c r="F390"/>
      <c r="G390" s="68"/>
      <c r="H390"/>
      <c r="I390"/>
    </row>
    <row r="391" spans="1:9" ht="14.25">
      <c r="A391"/>
      <c r="B391" s="80"/>
      <c r="C391"/>
      <c r="D391" s="105"/>
      <c r="E391" s="68"/>
      <c r="F391"/>
      <c r="G391" s="68"/>
      <c r="H391"/>
      <c r="I391"/>
    </row>
    <row r="392" spans="1:9" ht="14.25">
      <c r="A392"/>
      <c r="B392" s="80"/>
      <c r="C392"/>
      <c r="D392" s="105"/>
      <c r="E392" s="68"/>
      <c r="F392"/>
      <c r="G392" s="68"/>
      <c r="H392"/>
      <c r="I392"/>
    </row>
    <row r="393" spans="1:9" ht="14.25">
      <c r="A393"/>
      <c r="B393" s="80"/>
      <c r="C393"/>
      <c r="D393" s="105"/>
      <c r="E393" s="68"/>
      <c r="F393"/>
      <c r="G393" s="68"/>
      <c r="H393"/>
      <c r="I393"/>
    </row>
    <row r="394" spans="1:9" ht="14.25">
      <c r="A394"/>
      <c r="B394" s="80"/>
      <c r="C394"/>
      <c r="D394" s="105"/>
      <c r="E394" s="68"/>
      <c r="F394"/>
      <c r="G394" s="68"/>
      <c r="H394"/>
      <c r="I394"/>
    </row>
    <row r="395" spans="1:9" ht="14.25">
      <c r="A395"/>
      <c r="B395" s="80"/>
      <c r="C395"/>
      <c r="D395" s="105"/>
      <c r="E395" s="68"/>
      <c r="F395"/>
      <c r="G395" s="68"/>
      <c r="H395"/>
      <c r="I395"/>
    </row>
    <row r="396" spans="1:9" ht="14.25">
      <c r="A396"/>
      <c r="B396" s="80"/>
      <c r="C396"/>
      <c r="D396" s="105"/>
      <c r="E396" s="68"/>
      <c r="F396"/>
      <c r="G396" s="68"/>
      <c r="H396"/>
      <c r="I396"/>
    </row>
    <row r="397" spans="1:9" ht="14.25">
      <c r="A397"/>
      <c r="B397" s="80"/>
      <c r="C397"/>
      <c r="D397" s="105"/>
      <c r="E397" s="68"/>
      <c r="F397"/>
      <c r="G397" s="68"/>
      <c r="H397"/>
      <c r="I397"/>
    </row>
    <row r="398" spans="1:9" ht="14.25">
      <c r="A398"/>
      <c r="B398" s="80"/>
      <c r="C398"/>
      <c r="D398" s="105"/>
      <c r="E398" s="68"/>
      <c r="F398"/>
      <c r="G398" s="68"/>
      <c r="H398"/>
      <c r="I398"/>
    </row>
    <row r="399" spans="1:9" ht="14.25">
      <c r="A399"/>
      <c r="B399" s="80"/>
      <c r="C399"/>
      <c r="D399" s="105"/>
      <c r="E399" s="68"/>
      <c r="F399"/>
      <c r="G399" s="68"/>
      <c r="H399"/>
      <c r="I399"/>
    </row>
    <row r="400" spans="1:9" ht="14.25">
      <c r="A400"/>
      <c r="B400" s="80"/>
      <c r="C400"/>
      <c r="D400" s="105"/>
      <c r="E400" s="68"/>
      <c r="F400"/>
      <c r="G400" s="68"/>
      <c r="H400"/>
      <c r="I400"/>
    </row>
    <row r="401" spans="1:9" ht="14.25">
      <c r="A401"/>
      <c r="B401" s="80"/>
      <c r="C401"/>
      <c r="D401" s="105"/>
      <c r="E401" s="68"/>
      <c r="F401"/>
      <c r="G401" s="68"/>
      <c r="H401"/>
      <c r="I401"/>
    </row>
    <row r="402" spans="1:9" ht="14.25">
      <c r="A402"/>
      <c r="B402" s="80"/>
      <c r="C402"/>
      <c r="D402" s="105"/>
      <c r="E402" s="68"/>
      <c r="F402"/>
      <c r="G402" s="68"/>
      <c r="H402"/>
      <c r="I402"/>
    </row>
    <row r="403" spans="1:9" ht="14.25">
      <c r="A403"/>
      <c r="B403" s="80"/>
      <c r="C403"/>
      <c r="D403" s="105"/>
      <c r="E403" s="68"/>
      <c r="F403"/>
      <c r="G403" s="68"/>
      <c r="H403"/>
      <c r="I403"/>
    </row>
    <row r="404" spans="1:9" ht="14.25">
      <c r="A404"/>
      <c r="B404" s="80"/>
      <c r="C404"/>
      <c r="D404" s="105"/>
      <c r="E404" s="68"/>
      <c r="F404"/>
      <c r="G404" s="68"/>
      <c r="H404"/>
      <c r="I404"/>
    </row>
    <row r="405" spans="1:9" ht="14.25">
      <c r="A405"/>
      <c r="B405" s="80"/>
      <c r="C405"/>
      <c r="D405" s="105"/>
      <c r="E405" s="68"/>
      <c r="F405"/>
      <c r="G405" s="68"/>
      <c r="H405"/>
      <c r="I405"/>
    </row>
    <row r="406" spans="1:9" ht="14.25">
      <c r="A406"/>
      <c r="B406" s="80"/>
      <c r="C406"/>
      <c r="D406" s="105"/>
      <c r="E406" s="68"/>
      <c r="F406"/>
      <c r="G406" s="68"/>
      <c r="H406"/>
      <c r="I406"/>
    </row>
    <row r="407" spans="1:9" ht="14.25">
      <c r="A407"/>
      <c r="B407" s="80"/>
      <c r="C407"/>
      <c r="D407" s="105"/>
      <c r="E407" s="68"/>
      <c r="F407"/>
      <c r="G407" s="68"/>
      <c r="H407"/>
      <c r="I407"/>
    </row>
    <row r="408" spans="1:9" ht="14.25">
      <c r="A408"/>
      <c r="B408" s="80"/>
      <c r="C408"/>
      <c r="D408" s="105"/>
      <c r="E408" s="68"/>
      <c r="F408"/>
      <c r="G408" s="68"/>
      <c r="H408"/>
      <c r="I408"/>
    </row>
    <row r="409" spans="1:9" ht="14.25">
      <c r="A409"/>
      <c r="B409" s="80"/>
      <c r="C409"/>
      <c r="D409" s="105"/>
      <c r="E409" s="68"/>
      <c r="F409"/>
      <c r="G409" s="68"/>
      <c r="H409"/>
      <c r="I409"/>
    </row>
    <row r="410" spans="1:9" ht="14.25">
      <c r="A410"/>
      <c r="B410" s="80"/>
      <c r="C410"/>
      <c r="D410" s="105"/>
      <c r="E410" s="68"/>
      <c r="F410"/>
      <c r="G410" s="68"/>
      <c r="H410"/>
      <c r="I410"/>
    </row>
    <row r="411" spans="1:9" ht="14.25">
      <c r="A411"/>
      <c r="B411" s="80"/>
      <c r="C411"/>
      <c r="D411" s="105"/>
      <c r="E411" s="68"/>
      <c r="F411"/>
      <c r="G411" s="68"/>
      <c r="H411"/>
      <c r="I411"/>
    </row>
    <row r="412" spans="1:9" ht="14.25">
      <c r="A412"/>
      <c r="B412" s="80"/>
      <c r="C412"/>
      <c r="D412" s="105"/>
      <c r="E412" s="68"/>
      <c r="F412"/>
      <c r="G412" s="68"/>
      <c r="H412"/>
      <c r="I412"/>
    </row>
    <row r="413" spans="1:9" ht="14.25">
      <c r="A413"/>
      <c r="B413" s="80"/>
      <c r="C413"/>
      <c r="D413" s="105"/>
      <c r="E413" s="68"/>
      <c r="F413"/>
      <c r="G413" s="68"/>
      <c r="H413"/>
      <c r="I413"/>
    </row>
    <row r="414" spans="1:9" ht="14.25">
      <c r="A414"/>
      <c r="B414" s="80"/>
      <c r="C414"/>
      <c r="D414" s="105"/>
      <c r="E414" s="68"/>
      <c r="F414"/>
      <c r="G414" s="68"/>
      <c r="H414"/>
      <c r="I414"/>
    </row>
    <row r="415" spans="1:9" ht="14.25">
      <c r="A415"/>
      <c r="B415" s="80"/>
      <c r="C415"/>
      <c r="D415" s="105"/>
      <c r="E415" s="68"/>
      <c r="F415"/>
      <c r="G415" s="68"/>
      <c r="H415"/>
      <c r="I415"/>
    </row>
    <row r="416" spans="1:9" ht="14.25">
      <c r="A416"/>
      <c r="B416" s="80"/>
      <c r="C416"/>
      <c r="D416" s="105"/>
      <c r="E416" s="68"/>
      <c r="F416"/>
      <c r="G416" s="68"/>
      <c r="H416"/>
      <c r="I416"/>
    </row>
    <row r="417" spans="1:9" ht="14.25">
      <c r="A417"/>
      <c r="B417" s="80"/>
      <c r="C417"/>
      <c r="D417" s="105"/>
      <c r="E417" s="68"/>
      <c r="F417"/>
      <c r="G417" s="68"/>
      <c r="H417"/>
      <c r="I417"/>
    </row>
    <row r="418" spans="1:9" ht="14.25">
      <c r="A418"/>
      <c r="B418" s="80"/>
      <c r="C418"/>
      <c r="D418" s="105"/>
      <c r="E418" s="68"/>
      <c r="F418"/>
      <c r="G418" s="68"/>
      <c r="H418"/>
      <c r="I418"/>
    </row>
    <row r="419" spans="1:9" ht="14.25">
      <c r="A419"/>
      <c r="B419" s="80"/>
      <c r="C419"/>
      <c r="D419" s="105"/>
      <c r="E419" s="68"/>
      <c r="F419"/>
      <c r="G419" s="68"/>
      <c r="H419"/>
      <c r="I419"/>
    </row>
    <row r="420" spans="1:9" ht="14.25">
      <c r="A420"/>
      <c r="B420" s="80"/>
      <c r="C420"/>
      <c r="D420" s="105"/>
      <c r="E420" s="68"/>
      <c r="F420"/>
      <c r="G420" s="68"/>
      <c r="H420"/>
      <c r="I420"/>
    </row>
    <row r="421" spans="1:9" ht="14.25">
      <c r="A421"/>
      <c r="B421" s="80"/>
      <c r="C421"/>
      <c r="D421" s="105"/>
      <c r="E421" s="68"/>
      <c r="F421"/>
      <c r="G421" s="68"/>
      <c r="H421"/>
      <c r="I421"/>
    </row>
    <row r="422" spans="1:9" ht="14.25">
      <c r="A422"/>
      <c r="B422" s="80"/>
      <c r="C422"/>
      <c r="D422" s="105"/>
      <c r="E422" s="68"/>
      <c r="F422"/>
      <c r="G422" s="68"/>
      <c r="H422"/>
      <c r="I422"/>
    </row>
    <row r="423" spans="1:9" ht="14.25">
      <c r="A423"/>
      <c r="B423" s="80"/>
      <c r="C423"/>
      <c r="D423" s="105"/>
      <c r="E423" s="68"/>
      <c r="F423"/>
      <c r="G423" s="68"/>
      <c r="H423"/>
      <c r="I423"/>
    </row>
    <row r="424" spans="1:9" ht="14.25">
      <c r="A424"/>
      <c r="B424" s="80"/>
      <c r="C424"/>
      <c r="D424" s="105"/>
      <c r="E424" s="68"/>
      <c r="F424"/>
      <c r="G424" s="68"/>
      <c r="H424"/>
      <c r="I424"/>
    </row>
    <row r="425" spans="1:9" ht="14.25">
      <c r="A425"/>
      <c r="B425" s="80"/>
      <c r="C425"/>
      <c r="D425" s="105"/>
      <c r="E425" s="68"/>
      <c r="F425"/>
      <c r="G425" s="68"/>
      <c r="H425"/>
      <c r="I425"/>
    </row>
    <row r="426" spans="1:9" ht="14.25">
      <c r="A426"/>
      <c r="B426" s="80"/>
      <c r="C426"/>
      <c r="D426" s="105"/>
      <c r="E426" s="68"/>
      <c r="F426"/>
      <c r="G426" s="68"/>
      <c r="H426"/>
      <c r="I426"/>
    </row>
    <row r="427" spans="1:9" ht="14.25">
      <c r="A427"/>
      <c r="B427" s="80"/>
      <c r="C427"/>
      <c r="D427" s="105"/>
      <c r="E427" s="68"/>
      <c r="F427"/>
      <c r="G427" s="68"/>
      <c r="H427"/>
      <c r="I427"/>
    </row>
    <row r="428" spans="1:9" ht="14.25">
      <c r="A428"/>
      <c r="B428" s="80"/>
      <c r="C428"/>
      <c r="D428" s="105"/>
      <c r="E428" s="68"/>
      <c r="F428"/>
      <c r="G428" s="68"/>
      <c r="H428"/>
      <c r="I428"/>
    </row>
    <row r="429" spans="1:9" ht="14.25">
      <c r="A429"/>
      <c r="B429" s="80"/>
      <c r="C429"/>
      <c r="D429" s="105"/>
      <c r="E429" s="68"/>
      <c r="F429"/>
      <c r="G429" s="68"/>
      <c r="H429"/>
      <c r="I429"/>
    </row>
    <row r="430" spans="1:9" ht="14.25">
      <c r="A430"/>
      <c r="B430" s="80"/>
      <c r="C430"/>
      <c r="D430" s="105"/>
      <c r="E430" s="68"/>
      <c r="F430"/>
      <c r="G430" s="68"/>
      <c r="H430"/>
      <c r="I430"/>
    </row>
    <row r="431" spans="1:9" ht="14.25">
      <c r="A431"/>
      <c r="B431" s="80"/>
      <c r="C431"/>
      <c r="D431" s="105"/>
      <c r="E431" s="68"/>
      <c r="F431"/>
      <c r="G431" s="68"/>
      <c r="H431"/>
      <c r="I431"/>
    </row>
    <row r="432" spans="1:9" ht="14.25">
      <c r="A432"/>
      <c r="B432" s="80"/>
      <c r="C432"/>
      <c r="D432" s="105"/>
      <c r="E432" s="68"/>
      <c r="F432"/>
      <c r="G432" s="68"/>
      <c r="H432"/>
      <c r="I432"/>
    </row>
    <row r="433" spans="1:9" ht="14.25">
      <c r="A433"/>
      <c r="B433" s="80"/>
      <c r="C433"/>
      <c r="D433" s="105"/>
      <c r="E433" s="68"/>
      <c r="F433"/>
      <c r="G433" s="68"/>
      <c r="H433"/>
      <c r="I433"/>
    </row>
    <row r="434" spans="1:9" ht="14.25">
      <c r="A434"/>
      <c r="B434" s="80"/>
      <c r="C434"/>
      <c r="D434" s="105"/>
      <c r="E434" s="68"/>
      <c r="F434"/>
      <c r="G434" s="68"/>
      <c r="H434"/>
      <c r="I434"/>
    </row>
    <row r="435" spans="1:9" ht="14.25">
      <c r="A435"/>
      <c r="B435" s="80"/>
      <c r="C435"/>
      <c r="D435" s="105"/>
      <c r="E435" s="68"/>
      <c r="F435"/>
      <c r="G435" s="68"/>
      <c r="H435"/>
      <c r="I435"/>
    </row>
    <row r="436" spans="1:9" ht="14.25">
      <c r="A436"/>
      <c r="B436" s="80"/>
      <c r="C436"/>
      <c r="D436" s="105"/>
      <c r="E436" s="68"/>
      <c r="F436"/>
      <c r="G436" s="68"/>
      <c r="H436"/>
      <c r="I436"/>
    </row>
    <row r="437" spans="1:9" ht="14.25">
      <c r="A437"/>
      <c r="B437" s="80"/>
      <c r="C437"/>
      <c r="D437" s="105"/>
      <c r="E437" s="68"/>
      <c r="F437"/>
      <c r="G437" s="68"/>
      <c r="H437"/>
      <c r="I437"/>
    </row>
    <row r="438" spans="1:9" ht="14.25">
      <c r="A438"/>
      <c r="B438" s="80"/>
      <c r="C438"/>
      <c r="D438" s="105"/>
      <c r="E438" s="68"/>
      <c r="F438"/>
      <c r="G438" s="68"/>
      <c r="H438"/>
      <c r="I438"/>
    </row>
    <row r="439" spans="1:9" ht="14.25">
      <c r="A439"/>
      <c r="B439" s="80"/>
      <c r="C439"/>
      <c r="D439" s="105"/>
      <c r="E439" s="68"/>
      <c r="F439"/>
      <c r="G439" s="68"/>
      <c r="H439"/>
      <c r="I439"/>
    </row>
    <row r="440" spans="1:9" ht="14.25">
      <c r="A440"/>
      <c r="B440" s="80"/>
      <c r="C440"/>
      <c r="D440" s="105"/>
      <c r="E440" s="68"/>
      <c r="F440"/>
      <c r="G440" s="68"/>
      <c r="H440"/>
      <c r="I440"/>
    </row>
    <row r="441" spans="1:9" ht="14.25">
      <c r="A441"/>
      <c r="B441" s="80"/>
      <c r="C441"/>
      <c r="D441" s="105"/>
      <c r="E441" s="68"/>
      <c r="F441"/>
      <c r="G441" s="68"/>
      <c r="H441"/>
      <c r="I441"/>
    </row>
    <row r="442" spans="1:9" ht="14.25">
      <c r="A442"/>
      <c r="B442" s="80"/>
      <c r="C442"/>
      <c r="D442" s="105"/>
      <c r="E442" s="68"/>
      <c r="F442"/>
      <c r="G442" s="68"/>
      <c r="H442"/>
      <c r="I442"/>
    </row>
    <row r="443" spans="1:9" ht="14.25">
      <c r="A443"/>
      <c r="B443" s="80"/>
      <c r="C443"/>
      <c r="D443" s="105"/>
      <c r="E443" s="68"/>
      <c r="F443"/>
      <c r="G443" s="68"/>
      <c r="H443"/>
      <c r="I443"/>
    </row>
    <row r="444" spans="1:9" ht="14.25">
      <c r="A444"/>
      <c r="B444" s="80"/>
      <c r="C444"/>
      <c r="D444" s="105"/>
      <c r="E444" s="68"/>
      <c r="F444"/>
      <c r="G444" s="68"/>
      <c r="H444"/>
      <c r="I444"/>
    </row>
    <row r="445" spans="1:9" ht="14.25">
      <c r="A445"/>
      <c r="B445" s="80"/>
      <c r="C445"/>
      <c r="D445" s="105"/>
      <c r="E445" s="68"/>
      <c r="F445"/>
      <c r="G445" s="68"/>
      <c r="H445"/>
      <c r="I445"/>
    </row>
    <row r="446" spans="1:9" ht="14.25">
      <c r="A446"/>
      <c r="B446" s="80"/>
      <c r="C446"/>
      <c r="D446" s="105"/>
      <c r="E446" s="68"/>
      <c r="F446"/>
      <c r="G446" s="68"/>
      <c r="H446"/>
      <c r="I446"/>
    </row>
    <row r="447" spans="1:9" ht="14.25">
      <c r="A447"/>
      <c r="B447" s="80"/>
      <c r="C447"/>
      <c r="D447" s="105"/>
      <c r="E447" s="68"/>
      <c r="F447"/>
      <c r="G447" s="68"/>
      <c r="H447"/>
      <c r="I447"/>
    </row>
    <row r="448" spans="1:9" ht="14.25">
      <c r="A448"/>
      <c r="B448" s="80"/>
      <c r="C448"/>
      <c r="D448" s="105"/>
      <c r="E448" s="68"/>
      <c r="F448"/>
      <c r="G448" s="68"/>
      <c r="H448"/>
      <c r="I448"/>
    </row>
    <row r="449" spans="1:9" ht="14.25">
      <c r="A449"/>
      <c r="B449" s="80"/>
      <c r="C449"/>
      <c r="D449" s="105"/>
      <c r="E449" s="68"/>
      <c r="F449"/>
      <c r="G449" s="68"/>
      <c r="H449"/>
      <c r="I449"/>
    </row>
    <row r="450" spans="1:9" ht="14.25">
      <c r="A450"/>
      <c r="B450" s="80"/>
      <c r="C450"/>
      <c r="D450" s="105"/>
      <c r="E450" s="68"/>
      <c r="F450"/>
      <c r="G450" s="68"/>
      <c r="H450"/>
      <c r="I450"/>
    </row>
    <row r="451" spans="1:9" ht="14.25">
      <c r="A451"/>
      <c r="B451" s="80"/>
      <c r="C451"/>
      <c r="D451" s="105"/>
      <c r="E451" s="68"/>
      <c r="F451"/>
      <c r="G451" s="68"/>
      <c r="H451"/>
      <c r="I451"/>
    </row>
    <row r="452" spans="1:9" ht="14.25">
      <c r="A452"/>
      <c r="B452" s="80"/>
      <c r="C452"/>
      <c r="D452" s="105"/>
      <c r="E452" s="68"/>
      <c r="F452"/>
      <c r="G452" s="68"/>
      <c r="H452"/>
      <c r="I452"/>
    </row>
    <row r="453" spans="1:9" ht="14.25">
      <c r="A453"/>
      <c r="B453" s="80"/>
      <c r="C453"/>
      <c r="D453" s="105"/>
      <c r="E453" s="68"/>
      <c r="F453"/>
      <c r="G453" s="68"/>
      <c r="H453"/>
      <c r="I453"/>
    </row>
    <row r="454" spans="1:9" ht="14.25">
      <c r="A454"/>
      <c r="B454" s="80"/>
      <c r="C454"/>
      <c r="D454" s="105"/>
      <c r="E454" s="68"/>
      <c r="F454"/>
      <c r="G454" s="68"/>
      <c r="H454"/>
      <c r="I454"/>
    </row>
    <row r="455" spans="1:9" ht="14.25">
      <c r="A455"/>
      <c r="B455" s="80"/>
      <c r="C455"/>
      <c r="D455" s="105"/>
      <c r="E455" s="68"/>
      <c r="F455"/>
      <c r="G455" s="68"/>
      <c r="H455"/>
      <c r="I455"/>
    </row>
    <row r="456" spans="1:9" ht="14.25">
      <c r="A456"/>
      <c r="B456" s="80"/>
      <c r="C456"/>
      <c r="D456" s="105"/>
      <c r="E456" s="68"/>
      <c r="F456"/>
      <c r="G456" s="68"/>
      <c r="H456"/>
      <c r="I456"/>
    </row>
    <row r="457" spans="1:9" ht="14.25">
      <c r="A457"/>
      <c r="B457" s="80"/>
      <c r="C457"/>
      <c r="D457" s="105"/>
      <c r="E457" s="68"/>
      <c r="F457"/>
      <c r="G457" s="68"/>
      <c r="H457"/>
      <c r="I457"/>
    </row>
    <row r="458" spans="1:9" ht="14.25">
      <c r="A458"/>
      <c r="B458" s="80"/>
      <c r="C458"/>
      <c r="D458" s="105"/>
      <c r="E458" s="68"/>
      <c r="F458"/>
      <c r="G458" s="68"/>
      <c r="H458"/>
      <c r="I458"/>
    </row>
    <row r="459" spans="1:9" ht="14.25">
      <c r="A459"/>
      <c r="B459" s="80"/>
      <c r="C459"/>
      <c r="D459" s="105"/>
      <c r="E459" s="68"/>
      <c r="F459"/>
      <c r="G459" s="68"/>
      <c r="H459"/>
      <c r="I459"/>
    </row>
    <row r="460" spans="1:9" ht="14.25">
      <c r="A460"/>
      <c r="B460" s="80"/>
      <c r="C460"/>
      <c r="D460" s="105"/>
      <c r="E460" s="68"/>
      <c r="F460"/>
      <c r="G460" s="68"/>
      <c r="H460"/>
      <c r="I460"/>
    </row>
    <row r="461" spans="1:9" ht="14.25">
      <c r="A461"/>
      <c r="B461" s="80"/>
      <c r="C461"/>
      <c r="D461" s="105"/>
      <c r="E461" s="68"/>
      <c r="F461"/>
      <c r="G461" s="68"/>
      <c r="H461"/>
      <c r="I461"/>
    </row>
    <row r="462" spans="1:9" ht="14.25">
      <c r="A462"/>
      <c r="B462" s="80"/>
      <c r="C462"/>
      <c r="D462" s="105"/>
      <c r="E462" s="68"/>
      <c r="F462"/>
      <c r="G462" s="68"/>
      <c r="H462"/>
      <c r="I462"/>
    </row>
    <row r="463" spans="1:9" ht="14.25">
      <c r="A463"/>
      <c r="B463" s="80"/>
      <c r="C463"/>
      <c r="D463" s="105"/>
      <c r="E463" s="68"/>
      <c r="F463"/>
      <c r="G463" s="68"/>
      <c r="H463"/>
      <c r="I463"/>
    </row>
    <row r="464" spans="1:9" ht="14.25">
      <c r="A464"/>
      <c r="B464" s="80"/>
      <c r="C464"/>
      <c r="D464" s="105"/>
      <c r="E464" s="68"/>
      <c r="F464"/>
      <c r="G464" s="68"/>
      <c r="H464"/>
      <c r="I464"/>
    </row>
    <row r="465" spans="1:9" ht="14.25">
      <c r="A465"/>
      <c r="B465" s="80"/>
      <c r="C465"/>
      <c r="D465" s="105"/>
      <c r="E465" s="68"/>
      <c r="F465"/>
      <c r="G465" s="68"/>
      <c r="H465"/>
      <c r="I465"/>
    </row>
    <row r="466" spans="1:9" ht="14.25">
      <c r="A466"/>
      <c r="B466" s="80"/>
      <c r="C466"/>
      <c r="D466" s="105"/>
      <c r="E466" s="68"/>
      <c r="F466"/>
      <c r="G466" s="68"/>
      <c r="H466"/>
      <c r="I466"/>
    </row>
    <row r="467" spans="1:9" ht="14.25">
      <c r="A467"/>
      <c r="B467" s="80"/>
      <c r="C467"/>
      <c r="D467" s="105"/>
      <c r="E467" s="68"/>
      <c r="F467"/>
      <c r="G467" s="68"/>
      <c r="H467"/>
      <c r="I467"/>
    </row>
    <row r="468" spans="1:9" ht="14.25">
      <c r="A468"/>
      <c r="B468" s="80"/>
      <c r="C468"/>
      <c r="D468" s="105"/>
      <c r="E468" s="68"/>
      <c r="F468"/>
      <c r="G468" s="68"/>
      <c r="H468"/>
      <c r="I468"/>
    </row>
    <row r="469" spans="1:9" ht="14.25">
      <c r="A469"/>
      <c r="B469" s="80"/>
      <c r="C469"/>
      <c r="D469" s="105"/>
      <c r="E469" s="68"/>
      <c r="F469"/>
      <c r="G469" s="68"/>
      <c r="H469"/>
      <c r="I469"/>
    </row>
    <row r="470" spans="1:9" ht="14.25">
      <c r="A470"/>
      <c r="B470" s="80"/>
      <c r="C470"/>
      <c r="D470" s="105"/>
      <c r="E470" s="68"/>
      <c r="F470"/>
      <c r="G470" s="68"/>
      <c r="H470"/>
      <c r="I470"/>
    </row>
    <row r="471" spans="1:9" ht="14.25">
      <c r="A471"/>
      <c r="B471" s="80"/>
      <c r="C471"/>
      <c r="D471" s="105"/>
      <c r="E471" s="68"/>
      <c r="F471"/>
      <c r="G471" s="68"/>
      <c r="H471"/>
      <c r="I471"/>
    </row>
    <row r="472" spans="1:9" ht="14.25">
      <c r="A472"/>
      <c r="B472" s="80"/>
      <c r="C472"/>
      <c r="D472" s="105"/>
      <c r="E472" s="68"/>
      <c r="F472"/>
      <c r="G472" s="68"/>
      <c r="H472"/>
      <c r="I472"/>
    </row>
    <row r="473" spans="1:9" ht="14.25">
      <c r="A473"/>
      <c r="B473" s="80"/>
      <c r="C473"/>
      <c r="D473" s="105"/>
      <c r="E473" s="68"/>
      <c r="F473"/>
      <c r="G473" s="68"/>
      <c r="H473"/>
      <c r="I473"/>
    </row>
    <row r="474" spans="1:9" ht="14.25">
      <c r="A474"/>
      <c r="B474" s="80"/>
      <c r="C474"/>
      <c r="D474" s="105"/>
      <c r="E474" s="68"/>
      <c r="F474"/>
      <c r="G474" s="68"/>
      <c r="H474"/>
      <c r="I474"/>
    </row>
    <row r="475" spans="1:9" ht="14.25">
      <c r="A475"/>
      <c r="B475" s="80"/>
      <c r="C475"/>
      <c r="D475" s="105"/>
      <c r="E475" s="68"/>
      <c r="F475"/>
      <c r="G475" s="68"/>
      <c r="H475"/>
      <c r="I475"/>
    </row>
    <row r="476" spans="1:9" ht="14.25">
      <c r="A476"/>
      <c r="B476" s="80"/>
      <c r="C476"/>
      <c r="D476" s="105"/>
      <c r="E476" s="68"/>
      <c r="F476"/>
      <c r="G476" s="68"/>
      <c r="H476"/>
      <c r="I476"/>
    </row>
    <row r="477" spans="1:9" ht="14.25">
      <c r="A477"/>
      <c r="B477" s="80"/>
      <c r="C477"/>
      <c r="D477" s="105"/>
      <c r="E477" s="68"/>
      <c r="F477"/>
      <c r="G477" s="68"/>
      <c r="H477"/>
      <c r="I477"/>
    </row>
    <row r="478" spans="1:9" ht="14.25">
      <c r="A478"/>
      <c r="B478" s="80"/>
      <c r="C478"/>
      <c r="D478" s="105"/>
      <c r="E478" s="68"/>
      <c r="F478"/>
      <c r="G478" s="68"/>
      <c r="H478"/>
      <c r="I478"/>
    </row>
    <row r="479" spans="1:9" ht="14.25">
      <c r="A479"/>
      <c r="B479" s="80"/>
      <c r="C479"/>
      <c r="D479" s="105"/>
      <c r="E479" s="68"/>
      <c r="F479"/>
      <c r="G479" s="68"/>
      <c r="H479"/>
      <c r="I479"/>
    </row>
    <row r="480" spans="1:9" ht="14.25">
      <c r="A480"/>
      <c r="B480" s="80"/>
      <c r="C480"/>
      <c r="D480" s="105"/>
      <c r="E480" s="68"/>
      <c r="F480"/>
      <c r="G480" s="68"/>
      <c r="H480"/>
      <c r="I480"/>
    </row>
    <row r="481" spans="1:9" ht="14.25">
      <c r="A481"/>
      <c r="B481" s="80"/>
      <c r="C481"/>
      <c r="D481" s="105"/>
      <c r="E481" s="68"/>
      <c r="F481"/>
      <c r="G481" s="68"/>
      <c r="H481"/>
      <c r="I481"/>
    </row>
    <row r="482" spans="1:9" ht="14.25">
      <c r="A482"/>
      <c r="B482" s="80"/>
      <c r="C482"/>
      <c r="D482" s="105"/>
      <c r="E482" s="68"/>
      <c r="F482"/>
      <c r="G482" s="68"/>
      <c r="H482"/>
      <c r="I482"/>
    </row>
    <row r="483" spans="1:9" ht="14.25">
      <c r="A483"/>
      <c r="B483" s="80"/>
      <c r="C483"/>
      <c r="D483" s="105"/>
      <c r="E483" s="68"/>
      <c r="F483"/>
      <c r="G483" s="68"/>
      <c r="H483"/>
      <c r="I483"/>
    </row>
    <row r="484" spans="1:9" ht="14.25">
      <c r="A484"/>
      <c r="B484" s="80"/>
      <c r="C484"/>
      <c r="D484" s="105"/>
      <c r="E484" s="68"/>
      <c r="F484"/>
      <c r="G484" s="68"/>
      <c r="H484"/>
      <c r="I484"/>
    </row>
    <row r="485" spans="1:9" ht="14.25">
      <c r="A485"/>
      <c r="B485" s="80"/>
      <c r="C485"/>
      <c r="D485" s="105"/>
      <c r="E485" s="68"/>
      <c r="F485"/>
      <c r="G485" s="68"/>
      <c r="H485"/>
      <c r="I485"/>
    </row>
    <row r="486" spans="1:9" ht="14.25">
      <c r="A486"/>
      <c r="B486" s="80"/>
      <c r="C486"/>
      <c r="D486" s="105"/>
      <c r="E486" s="68"/>
      <c r="F486"/>
      <c r="G486" s="68"/>
      <c r="H486"/>
      <c r="I486"/>
    </row>
    <row r="487" spans="1:9" ht="14.25">
      <c r="A487"/>
      <c r="B487" s="80"/>
      <c r="C487"/>
      <c r="D487" s="105"/>
      <c r="E487" s="68"/>
      <c r="F487"/>
      <c r="G487" s="68"/>
      <c r="H487"/>
      <c r="I487"/>
    </row>
    <row r="488" spans="1:9" ht="14.25">
      <c r="A488"/>
      <c r="B488" s="80"/>
      <c r="C488"/>
      <c r="D488" s="105"/>
      <c r="E488" s="68"/>
      <c r="F488"/>
      <c r="G488" s="68"/>
      <c r="H488"/>
      <c r="I488"/>
    </row>
    <row r="489" spans="1:9" ht="14.25">
      <c r="A489"/>
      <c r="B489" s="80"/>
      <c r="C489"/>
      <c r="D489" s="105"/>
      <c r="E489" s="68"/>
      <c r="F489"/>
      <c r="G489" s="68"/>
      <c r="H489"/>
      <c r="I489"/>
    </row>
    <row r="490" spans="1:9" ht="14.25">
      <c r="A490"/>
      <c r="B490" s="80"/>
      <c r="C490"/>
      <c r="D490" s="105"/>
      <c r="E490" s="68"/>
      <c r="F490"/>
      <c r="G490" s="68"/>
      <c r="H490"/>
      <c r="I490"/>
    </row>
    <row r="491" spans="1:9" ht="14.25">
      <c r="A491"/>
      <c r="B491" s="80"/>
      <c r="C491"/>
      <c r="D491" s="105"/>
      <c r="E491" s="68"/>
      <c r="F491"/>
      <c r="G491" s="68"/>
      <c r="H491"/>
      <c r="I491"/>
    </row>
    <row r="492" spans="1:9" ht="14.25">
      <c r="A492"/>
      <c r="B492" s="80"/>
      <c r="C492"/>
      <c r="D492" s="105"/>
      <c r="E492" s="68"/>
      <c r="F492"/>
      <c r="G492" s="68"/>
      <c r="H492"/>
      <c r="I492"/>
    </row>
    <row r="493" spans="1:9" ht="14.25">
      <c r="A493"/>
      <c r="B493" s="80"/>
      <c r="C493"/>
      <c r="D493" s="105"/>
      <c r="E493" s="68"/>
      <c r="F493"/>
      <c r="G493" s="68"/>
      <c r="H493"/>
      <c r="I493"/>
    </row>
    <row r="494" spans="1:9" ht="14.25">
      <c r="A494"/>
      <c r="B494" s="80"/>
      <c r="C494"/>
      <c r="D494" s="105"/>
      <c r="E494" s="68"/>
      <c r="F494"/>
      <c r="G494" s="68"/>
      <c r="H494"/>
      <c r="I494"/>
    </row>
    <row r="495" spans="1:9" ht="14.25">
      <c r="A495"/>
      <c r="B495" s="80"/>
      <c r="C495"/>
      <c r="D495" s="105"/>
      <c r="E495" s="68"/>
      <c r="F495"/>
      <c r="G495" s="68"/>
      <c r="H495"/>
      <c r="I495"/>
    </row>
    <row r="496" spans="1:9" ht="14.25">
      <c r="A496"/>
      <c r="B496" s="80"/>
      <c r="C496"/>
      <c r="D496" s="105"/>
      <c r="E496" s="68"/>
      <c r="F496"/>
      <c r="G496" s="68"/>
      <c r="H496"/>
      <c r="I496"/>
    </row>
    <row r="497" spans="1:9" ht="14.25">
      <c r="A497"/>
      <c r="B497" s="80"/>
      <c r="C497"/>
      <c r="D497" s="105"/>
      <c r="E497" s="68"/>
      <c r="F497"/>
      <c r="G497" s="68"/>
      <c r="H497"/>
      <c r="I497"/>
    </row>
    <row r="498" spans="1:9" ht="14.25">
      <c r="A498"/>
      <c r="B498" s="80"/>
      <c r="C498"/>
      <c r="D498" s="105"/>
      <c r="E498" s="68"/>
      <c r="F498"/>
      <c r="G498" s="68"/>
      <c r="H498"/>
      <c r="I498"/>
    </row>
    <row r="499" spans="1:9" ht="14.25">
      <c r="A499"/>
      <c r="B499" s="80"/>
      <c r="C499"/>
      <c r="D499" s="105"/>
      <c r="E499" s="68"/>
      <c r="F499"/>
      <c r="G499" s="68"/>
      <c r="H499"/>
      <c r="I499"/>
    </row>
    <row r="500" spans="1:9" ht="14.25">
      <c r="A500"/>
      <c r="B500" s="80"/>
      <c r="C500"/>
      <c r="D500" s="105"/>
      <c r="E500" s="68"/>
      <c r="F500"/>
      <c r="G500" s="68"/>
      <c r="H500"/>
      <c r="I500"/>
    </row>
    <row r="501" spans="1:9" ht="14.25">
      <c r="A501"/>
      <c r="B501" s="80"/>
      <c r="C501"/>
      <c r="D501" s="105"/>
      <c r="E501" s="68"/>
      <c r="F501"/>
      <c r="G501" s="68"/>
      <c r="H501"/>
      <c r="I501"/>
    </row>
    <row r="502" spans="1:9" ht="14.25">
      <c r="A502"/>
      <c r="B502" s="80"/>
      <c r="C502"/>
      <c r="D502" s="105"/>
      <c r="E502" s="68"/>
      <c r="F502"/>
      <c r="G502" s="68"/>
      <c r="H502"/>
      <c r="I502"/>
    </row>
    <row r="503" spans="1:9" ht="14.25">
      <c r="A503"/>
      <c r="B503" s="80"/>
      <c r="C503"/>
      <c r="D503" s="105"/>
      <c r="E503" s="68"/>
      <c r="F503"/>
      <c r="G503" s="68"/>
      <c r="H503"/>
      <c r="I503"/>
    </row>
    <row r="504" spans="1:9" ht="14.25">
      <c r="A504"/>
      <c r="B504" s="80"/>
      <c r="C504"/>
      <c r="D504" s="105"/>
      <c r="E504" s="68"/>
      <c r="F504"/>
      <c r="G504" s="68"/>
      <c r="H504"/>
      <c r="I504"/>
    </row>
    <row r="505" spans="1:9" ht="14.25">
      <c r="A505"/>
      <c r="B505" s="80"/>
      <c r="C505"/>
      <c r="D505" s="105"/>
      <c r="E505" s="68"/>
      <c r="F505"/>
      <c r="G505" s="68"/>
      <c r="H505"/>
      <c r="I505"/>
    </row>
    <row r="506" spans="1:9" ht="14.25">
      <c r="A506"/>
      <c r="B506" s="80"/>
      <c r="C506"/>
      <c r="D506" s="105"/>
      <c r="E506" s="68"/>
      <c r="F506"/>
      <c r="G506" s="68"/>
      <c r="H506"/>
      <c r="I506"/>
    </row>
    <row r="507" spans="1:9" ht="14.25">
      <c r="A507"/>
      <c r="B507" s="80"/>
      <c r="C507"/>
      <c r="D507" s="105"/>
      <c r="E507" s="68"/>
      <c r="F507"/>
      <c r="G507" s="68"/>
      <c r="H507"/>
      <c r="I507"/>
    </row>
    <row r="508" spans="1:9" ht="14.25">
      <c r="A508"/>
      <c r="B508" s="80"/>
      <c r="C508"/>
      <c r="D508" s="105"/>
      <c r="E508" s="68"/>
      <c r="F508"/>
      <c r="G508" s="68"/>
      <c r="H508"/>
      <c r="I508"/>
    </row>
    <row r="509" spans="1:9" ht="14.25">
      <c r="A509"/>
      <c r="B509" s="80"/>
      <c r="C509"/>
      <c r="D509" s="105"/>
      <c r="E509" s="68"/>
      <c r="F509"/>
      <c r="G509" s="68"/>
      <c r="H509"/>
      <c r="I509"/>
    </row>
    <row r="510" spans="1:9" ht="14.25">
      <c r="A510"/>
      <c r="B510" s="80"/>
      <c r="C510"/>
      <c r="D510" s="105"/>
      <c r="E510" s="68"/>
      <c r="F510"/>
      <c r="G510" s="68"/>
      <c r="H510"/>
      <c r="I510"/>
    </row>
    <row r="511" spans="1:9" ht="14.25">
      <c r="A511"/>
      <c r="B511" s="80"/>
      <c r="C511"/>
      <c r="D511" s="105"/>
      <c r="E511" s="68"/>
      <c r="F511"/>
      <c r="G511" s="68"/>
      <c r="H511"/>
      <c r="I511"/>
    </row>
    <row r="512" spans="1:9" ht="14.25">
      <c r="A512"/>
      <c r="B512" s="80"/>
      <c r="C512"/>
      <c r="D512" s="105"/>
      <c r="E512" s="68"/>
      <c r="F512"/>
      <c r="G512" s="68"/>
      <c r="H512"/>
      <c r="I512"/>
    </row>
    <row r="513" spans="1:9" ht="14.25">
      <c r="A513"/>
      <c r="B513" s="80"/>
      <c r="C513"/>
      <c r="D513" s="105"/>
      <c r="E513" s="68"/>
      <c r="F513"/>
      <c r="G513" s="68"/>
      <c r="H513"/>
      <c r="I513"/>
    </row>
    <row r="514" spans="1:9" ht="14.25">
      <c r="A514"/>
      <c r="B514" s="80"/>
      <c r="C514"/>
      <c r="D514" s="105"/>
      <c r="E514" s="68"/>
      <c r="F514"/>
      <c r="G514" s="68"/>
      <c r="H514"/>
      <c r="I514"/>
    </row>
    <row r="515" spans="1:9" ht="14.25">
      <c r="A515"/>
      <c r="B515" s="80"/>
      <c r="C515"/>
      <c r="D515" s="105"/>
      <c r="E515" s="68"/>
      <c r="F515"/>
      <c r="G515" s="68"/>
      <c r="H515"/>
      <c r="I515"/>
    </row>
    <row r="516" spans="1:9" ht="14.25">
      <c r="A516"/>
      <c r="B516" s="80"/>
      <c r="C516"/>
      <c r="D516" s="105"/>
      <c r="E516" s="68"/>
      <c r="F516"/>
      <c r="G516" s="68"/>
      <c r="H516"/>
      <c r="I516"/>
    </row>
    <row r="517" spans="1:9" ht="14.25">
      <c r="A517"/>
      <c r="B517" s="80"/>
      <c r="C517"/>
      <c r="D517" s="105"/>
      <c r="E517" s="68"/>
      <c r="F517"/>
      <c r="G517" s="68"/>
      <c r="H517"/>
      <c r="I517"/>
    </row>
    <row r="518" spans="1:9" ht="14.25">
      <c r="A518"/>
      <c r="B518" s="80"/>
      <c r="C518"/>
      <c r="D518" s="105"/>
      <c r="E518" s="68"/>
      <c r="F518"/>
      <c r="G518" s="68"/>
      <c r="H518"/>
      <c r="I518"/>
    </row>
    <row r="519" spans="1:9" ht="14.25">
      <c r="A519"/>
      <c r="B519" s="80"/>
      <c r="C519"/>
      <c r="D519" s="105"/>
      <c r="E519" s="68"/>
      <c r="F519"/>
      <c r="G519" s="68"/>
      <c r="H519"/>
      <c r="I519"/>
    </row>
    <row r="520" spans="1:9" ht="14.25">
      <c r="A520"/>
      <c r="B520" s="80"/>
      <c r="C520"/>
      <c r="D520" s="105"/>
      <c r="E520" s="68"/>
      <c r="F520"/>
      <c r="G520" s="68"/>
      <c r="H520"/>
      <c r="I520"/>
    </row>
    <row r="521" spans="1:9" ht="14.25">
      <c r="A521"/>
      <c r="B521" s="80"/>
      <c r="C521"/>
      <c r="D521" s="105"/>
      <c r="E521" s="68"/>
      <c r="F521"/>
      <c r="G521" s="68"/>
      <c r="H521"/>
      <c r="I521"/>
    </row>
    <row r="522" spans="1:9" ht="14.25">
      <c r="A522"/>
      <c r="B522" s="80"/>
      <c r="C522"/>
      <c r="D522" s="105"/>
      <c r="E522" s="68"/>
      <c r="F522"/>
      <c r="G522" s="68"/>
      <c r="H522"/>
      <c r="I522"/>
    </row>
    <row r="523" spans="1:9" ht="14.25">
      <c r="A523"/>
      <c r="B523" s="80"/>
      <c r="C523"/>
      <c r="D523" s="105"/>
      <c r="E523" s="68"/>
      <c r="F523"/>
      <c r="G523" s="68"/>
      <c r="H523"/>
      <c r="I523"/>
    </row>
    <row r="524" spans="1:9" ht="14.25">
      <c r="A524"/>
      <c r="B524" s="80"/>
      <c r="C524"/>
      <c r="D524" s="105"/>
      <c r="E524" s="68"/>
      <c r="F524"/>
      <c r="G524" s="68"/>
      <c r="H524"/>
      <c r="I524"/>
    </row>
    <row r="525" spans="1:9" ht="14.25">
      <c r="A525"/>
      <c r="B525" s="80"/>
      <c r="C525"/>
      <c r="D525" s="105"/>
      <c r="E525" s="68"/>
      <c r="F525"/>
      <c r="G525" s="68"/>
      <c r="H525"/>
      <c r="I525"/>
    </row>
    <row r="526" spans="1:9" ht="14.25">
      <c r="A526"/>
      <c r="B526" s="80"/>
      <c r="C526"/>
      <c r="D526" s="105"/>
      <c r="E526" s="68"/>
      <c r="F526"/>
      <c r="G526" s="68"/>
      <c r="H526"/>
      <c r="I526"/>
    </row>
    <row r="527" spans="1:9" ht="14.25">
      <c r="A527"/>
      <c r="B527" s="80"/>
      <c r="C527"/>
      <c r="D527" s="105"/>
      <c r="E527" s="68"/>
      <c r="F527"/>
      <c r="G527" s="68"/>
      <c r="H527"/>
      <c r="I527"/>
    </row>
    <row r="528" spans="1:9" ht="14.25">
      <c r="A528"/>
      <c r="B528" s="80"/>
      <c r="C528"/>
      <c r="D528" s="105"/>
      <c r="E528" s="68"/>
      <c r="F528"/>
      <c r="G528" s="68"/>
      <c r="H528"/>
      <c r="I528"/>
    </row>
    <row r="529" spans="1:9" ht="14.25">
      <c r="A529"/>
      <c r="B529" s="80"/>
      <c r="C529"/>
      <c r="D529" s="105"/>
      <c r="E529" s="68"/>
      <c r="F529"/>
      <c r="G529" s="68"/>
      <c r="H529"/>
      <c r="I529"/>
    </row>
    <row r="530" spans="1:9" ht="14.25">
      <c r="A530"/>
      <c r="B530" s="80"/>
      <c r="C530"/>
      <c r="D530" s="105"/>
      <c r="E530" s="68"/>
      <c r="F530"/>
      <c r="G530" s="68"/>
      <c r="H530"/>
      <c r="I530"/>
    </row>
    <row r="531" spans="1:9" ht="14.25">
      <c r="A531"/>
      <c r="B531" s="80"/>
      <c r="C531"/>
      <c r="D531" s="105"/>
      <c r="E531" s="68"/>
      <c r="F531"/>
      <c r="G531" s="68"/>
      <c r="H531"/>
      <c r="I531"/>
    </row>
    <row r="532" spans="1:9" ht="14.25">
      <c r="A532"/>
      <c r="B532" s="80"/>
      <c r="C532"/>
      <c r="D532" s="105"/>
      <c r="E532" s="68"/>
      <c r="F532"/>
      <c r="G532" s="68"/>
      <c r="H532"/>
      <c r="I532"/>
    </row>
    <row r="533" spans="1:9" ht="14.25">
      <c r="A533"/>
      <c r="B533" s="80"/>
      <c r="C533"/>
      <c r="D533" s="105"/>
      <c r="E533" s="68"/>
      <c r="F533"/>
      <c r="G533" s="68"/>
      <c r="H533"/>
      <c r="I533"/>
    </row>
    <row r="534" spans="1:9" ht="14.25">
      <c r="A534"/>
      <c r="B534" s="80"/>
      <c r="C534"/>
      <c r="D534" s="105"/>
      <c r="E534" s="68"/>
      <c r="F534"/>
      <c r="G534" s="68"/>
      <c r="H534"/>
      <c r="I534"/>
    </row>
    <row r="535" spans="1:9" ht="14.25">
      <c r="A535"/>
      <c r="B535" s="80"/>
      <c r="C535"/>
      <c r="D535" s="105"/>
      <c r="E535" s="68"/>
      <c r="F535"/>
      <c r="G535" s="68"/>
      <c r="H535"/>
      <c r="I535"/>
    </row>
    <row r="536" spans="1:9" ht="14.25">
      <c r="A536"/>
      <c r="B536" s="80"/>
      <c r="C536"/>
      <c r="D536" s="105"/>
      <c r="E536" s="68"/>
      <c r="F536"/>
      <c r="G536" s="68"/>
      <c r="H536"/>
      <c r="I536"/>
    </row>
    <row r="537" spans="1:9" ht="14.25">
      <c r="A537"/>
      <c r="B537" s="80"/>
      <c r="C537"/>
      <c r="D537" s="105"/>
      <c r="E537" s="68"/>
      <c r="F537"/>
      <c r="G537" s="68"/>
      <c r="H537"/>
      <c r="I537"/>
    </row>
    <row r="538" spans="1:9" ht="14.25">
      <c r="A538"/>
      <c r="B538" s="80"/>
      <c r="C538"/>
      <c r="D538" s="105"/>
      <c r="E538" s="68"/>
      <c r="F538"/>
      <c r="G538" s="68"/>
      <c r="H538"/>
      <c r="I538"/>
    </row>
    <row r="539" spans="1:9" ht="14.25">
      <c r="A539"/>
      <c r="B539" s="80"/>
      <c r="C539"/>
      <c r="D539" s="105"/>
      <c r="E539" s="68"/>
      <c r="F539"/>
      <c r="G539" s="68"/>
      <c r="H539"/>
      <c r="I539"/>
    </row>
    <row r="540" spans="1:9" ht="14.25">
      <c r="A540"/>
      <c r="B540" s="80"/>
      <c r="C540"/>
      <c r="D540" s="105"/>
      <c r="E540" s="68"/>
      <c r="F540"/>
      <c r="G540" s="68"/>
      <c r="H540"/>
      <c r="I540"/>
    </row>
    <row r="541" spans="1:9" ht="14.25">
      <c r="A541"/>
      <c r="B541" s="80"/>
      <c r="C541"/>
      <c r="D541" s="105"/>
      <c r="E541" s="68"/>
      <c r="F541"/>
      <c r="G541" s="68"/>
      <c r="H541"/>
      <c r="I541"/>
    </row>
    <row r="542" spans="1:9" ht="14.25">
      <c r="A542"/>
      <c r="B542" s="80"/>
      <c r="C542"/>
      <c r="D542" s="105"/>
      <c r="E542" s="68"/>
      <c r="F542"/>
      <c r="G542" s="68"/>
      <c r="H542"/>
      <c r="I542"/>
    </row>
    <row r="543" spans="1:9" ht="14.25">
      <c r="A543"/>
      <c r="B543" s="80"/>
      <c r="C543"/>
      <c r="D543" s="105"/>
      <c r="E543" s="68"/>
      <c r="F543"/>
      <c r="G543" s="68"/>
      <c r="H543"/>
      <c r="I543"/>
    </row>
    <row r="544" spans="1:9" ht="14.25">
      <c r="A544"/>
      <c r="B544" s="80"/>
      <c r="C544"/>
      <c r="D544" s="105"/>
      <c r="E544" s="68"/>
      <c r="F544"/>
      <c r="G544" s="68"/>
      <c r="H544"/>
      <c r="I544"/>
    </row>
    <row r="545" spans="1:9" ht="14.25">
      <c r="A545"/>
      <c r="B545" s="80"/>
      <c r="C545"/>
      <c r="D545" s="105"/>
      <c r="E545" s="68"/>
      <c r="F545"/>
      <c r="G545" s="68"/>
      <c r="H545"/>
      <c r="I545"/>
    </row>
    <row r="546" spans="1:9" ht="14.25">
      <c r="A546"/>
      <c r="B546" s="80"/>
      <c r="C546"/>
      <c r="D546" s="105"/>
      <c r="E546" s="68"/>
      <c r="F546"/>
      <c r="G546" s="68"/>
      <c r="H546"/>
      <c r="I546"/>
    </row>
    <row r="547" spans="1:9" ht="14.25">
      <c r="A547"/>
      <c r="B547" s="80"/>
      <c r="C547"/>
      <c r="D547" s="105"/>
      <c r="E547" s="68"/>
      <c r="F547"/>
      <c r="G547" s="68"/>
      <c r="H547"/>
      <c r="I547"/>
    </row>
    <row r="548" spans="1:9" ht="14.25">
      <c r="A548"/>
      <c r="B548" s="80"/>
      <c r="C548"/>
      <c r="D548" s="105"/>
      <c r="E548" s="68"/>
      <c r="F548"/>
      <c r="G548" s="68"/>
      <c r="H548"/>
      <c r="I548"/>
    </row>
    <row r="549" spans="1:9" ht="14.25">
      <c r="A549"/>
      <c r="B549" s="80"/>
      <c r="C549"/>
      <c r="D549" s="105"/>
      <c r="E549" s="68"/>
      <c r="F549"/>
      <c r="G549" s="68"/>
      <c r="H549"/>
      <c r="I549"/>
    </row>
    <row r="550" spans="1:9" ht="14.25">
      <c r="A550"/>
      <c r="B550" s="80"/>
      <c r="C550"/>
      <c r="D550" s="105"/>
      <c r="E550" s="68"/>
      <c r="F550"/>
      <c r="G550" s="68"/>
      <c r="H550"/>
      <c r="I550"/>
    </row>
    <row r="551" spans="1:9" ht="14.25">
      <c r="A551"/>
      <c r="B551" s="80"/>
      <c r="C551"/>
      <c r="D551" s="105"/>
      <c r="E551" s="68"/>
      <c r="F551"/>
      <c r="G551" s="68"/>
      <c r="H551"/>
      <c r="I551"/>
    </row>
    <row r="552" spans="1:9" ht="14.25">
      <c r="A552"/>
      <c r="B552" s="80"/>
      <c r="C552"/>
      <c r="D552" s="105"/>
      <c r="E552" s="68"/>
      <c r="F552"/>
      <c r="G552" s="68"/>
      <c r="H552"/>
      <c r="I552"/>
    </row>
    <row r="553" spans="1:9" ht="14.25">
      <c r="A553"/>
      <c r="B553" s="80"/>
      <c r="C553"/>
      <c r="D553" s="105"/>
      <c r="E553" s="68"/>
      <c r="F553"/>
      <c r="G553" s="68"/>
      <c r="H553"/>
      <c r="I553"/>
    </row>
    <row r="554" spans="1:9" ht="14.25">
      <c r="A554"/>
      <c r="B554" s="80"/>
      <c r="C554"/>
      <c r="D554" s="105"/>
      <c r="E554" s="68"/>
      <c r="F554"/>
      <c r="G554" s="68"/>
      <c r="H554"/>
      <c r="I554"/>
    </row>
    <row r="555" spans="1:9" ht="14.25">
      <c r="A555"/>
      <c r="B555" s="80"/>
      <c r="C555"/>
      <c r="D555" s="105"/>
      <c r="E555" s="68"/>
      <c r="F555"/>
      <c r="G555" s="68"/>
      <c r="H555"/>
      <c r="I555"/>
    </row>
    <row r="556" spans="1:9" ht="14.25">
      <c r="A556"/>
      <c r="B556" s="80"/>
      <c r="C556"/>
      <c r="D556" s="105"/>
      <c r="E556" s="68"/>
      <c r="F556"/>
      <c r="G556" s="68"/>
      <c r="H556"/>
      <c r="I556"/>
    </row>
    <row r="557" spans="1:9" ht="14.25">
      <c r="A557"/>
      <c r="B557" s="80"/>
      <c r="C557"/>
      <c r="D557" s="105"/>
      <c r="E557" s="68"/>
      <c r="F557"/>
      <c r="G557" s="68"/>
      <c r="H557"/>
      <c r="I557"/>
    </row>
    <row r="558" spans="1:9" ht="14.25">
      <c r="A558"/>
      <c r="B558" s="80"/>
      <c r="C558"/>
      <c r="D558" s="105"/>
      <c r="E558" s="68"/>
      <c r="F558"/>
      <c r="G558" s="68"/>
      <c r="H558"/>
      <c r="I558"/>
    </row>
    <row r="559" spans="1:9" ht="14.25">
      <c r="A559"/>
      <c r="B559" s="80"/>
      <c r="C559"/>
      <c r="D559" s="105"/>
      <c r="E559" s="68"/>
      <c r="F559"/>
      <c r="G559" s="68"/>
      <c r="H559"/>
      <c r="I559"/>
    </row>
    <row r="560" spans="1:9" ht="14.25">
      <c r="A560"/>
      <c r="B560" s="80"/>
      <c r="C560"/>
      <c r="D560" s="105"/>
      <c r="E560" s="68"/>
      <c r="F560"/>
      <c r="G560" s="68"/>
      <c r="H560"/>
      <c r="I560"/>
    </row>
    <row r="561" spans="1:9" ht="14.25">
      <c r="A561"/>
      <c r="B561" s="80"/>
      <c r="C561"/>
      <c r="D561" s="105"/>
      <c r="E561" s="68"/>
      <c r="F561"/>
      <c r="G561" s="68"/>
      <c r="H561"/>
      <c r="I561"/>
    </row>
    <row r="562" spans="1:9" ht="14.25">
      <c r="A562"/>
      <c r="B562" s="80"/>
      <c r="C562"/>
      <c r="D562" s="105"/>
      <c r="E562" s="68"/>
      <c r="F562"/>
      <c r="G562" s="68"/>
      <c r="H562"/>
      <c r="I562"/>
    </row>
    <row r="563" spans="1:9" ht="14.25">
      <c r="A563"/>
      <c r="B563" s="80"/>
      <c r="C563"/>
      <c r="D563" s="105"/>
      <c r="E563" s="68"/>
      <c r="F563"/>
      <c r="G563" s="68"/>
      <c r="H563"/>
      <c r="I563"/>
    </row>
    <row r="564" spans="1:9" ht="14.25">
      <c r="A564"/>
      <c r="B564" s="80"/>
      <c r="C564"/>
      <c r="D564" s="105"/>
      <c r="E564" s="68"/>
      <c r="F564"/>
      <c r="G564" s="68"/>
      <c r="H564"/>
      <c r="I564"/>
    </row>
    <row r="565" spans="1:9" ht="14.25">
      <c r="A565"/>
      <c r="B565" s="80"/>
      <c r="C565"/>
      <c r="D565" s="105"/>
      <c r="E565" s="68"/>
      <c r="F565"/>
      <c r="G565" s="68"/>
      <c r="H565"/>
      <c r="I565"/>
    </row>
    <row r="566" spans="1:9" ht="14.25">
      <c r="A566"/>
      <c r="B566" s="80"/>
      <c r="C566"/>
      <c r="D566" s="105"/>
      <c r="E566" s="68"/>
      <c r="F566"/>
      <c r="G566" s="68"/>
      <c r="H566"/>
      <c r="I566"/>
    </row>
    <row r="567" spans="1:9" ht="14.25">
      <c r="A567"/>
      <c r="B567" s="80"/>
      <c r="C567"/>
      <c r="D567" s="105"/>
      <c r="E567" s="68"/>
      <c r="F567"/>
      <c r="G567" s="68"/>
      <c r="H567"/>
      <c r="I567"/>
    </row>
    <row r="568" spans="1:9" ht="14.25">
      <c r="A568"/>
      <c r="B568" s="80"/>
      <c r="C568"/>
      <c r="D568" s="105"/>
      <c r="E568" s="68"/>
      <c r="F568"/>
      <c r="G568" s="68"/>
      <c r="H568"/>
      <c r="I568"/>
    </row>
    <row r="569" spans="1:9" ht="14.25">
      <c r="A569"/>
      <c r="B569" s="80"/>
      <c r="C569"/>
      <c r="D569" s="105"/>
      <c r="E569" s="68"/>
      <c r="F569"/>
      <c r="G569" s="68"/>
      <c r="H569"/>
      <c r="I569"/>
    </row>
    <row r="570" spans="1:9" ht="14.25">
      <c r="A570"/>
      <c r="B570" s="80"/>
      <c r="C570"/>
      <c r="D570" s="105"/>
      <c r="E570" s="68"/>
      <c r="F570"/>
      <c r="G570" s="68"/>
      <c r="H570"/>
      <c r="I570"/>
    </row>
    <row r="571" spans="1:9" ht="14.25">
      <c r="A571"/>
      <c r="B571" s="80"/>
      <c r="C571"/>
      <c r="D571" s="105"/>
      <c r="E571" s="68"/>
      <c r="F571"/>
      <c r="G571" s="68"/>
      <c r="H571"/>
      <c r="I571"/>
    </row>
    <row r="572" spans="1:9" ht="14.25">
      <c r="A572"/>
      <c r="B572" s="80"/>
      <c r="C572"/>
      <c r="D572" s="105"/>
      <c r="E572" s="68"/>
      <c r="F572"/>
      <c r="G572" s="68"/>
      <c r="H572"/>
      <c r="I572"/>
    </row>
    <row r="573" spans="1:9" ht="14.25">
      <c r="A573"/>
      <c r="B573" s="80"/>
      <c r="C573"/>
      <c r="D573" s="105"/>
      <c r="E573" s="68"/>
      <c r="F573"/>
      <c r="G573" s="68"/>
      <c r="H573"/>
      <c r="I573"/>
    </row>
    <row r="574" spans="1:9" ht="14.25">
      <c r="A574"/>
      <c r="B574" s="80"/>
      <c r="C574"/>
      <c r="D574" s="105"/>
      <c r="E574" s="68"/>
      <c r="F574"/>
      <c r="G574" s="68"/>
      <c r="H574"/>
      <c r="I574"/>
    </row>
    <row r="575" spans="1:9" ht="14.25">
      <c r="A575"/>
      <c r="B575" s="80"/>
      <c r="C575"/>
      <c r="D575" s="105"/>
      <c r="E575" s="68"/>
      <c r="F575"/>
      <c r="G575" s="68"/>
      <c r="H575"/>
      <c r="I575"/>
    </row>
    <row r="576" spans="1:9" ht="14.25">
      <c r="A576"/>
      <c r="B576" s="80"/>
      <c r="C576"/>
      <c r="D576" s="105"/>
      <c r="E576" s="68"/>
      <c r="F576"/>
      <c r="G576" s="68"/>
      <c r="H576"/>
      <c r="I576"/>
    </row>
    <row r="577" spans="1:9" ht="14.25">
      <c r="A577"/>
      <c r="B577" s="80"/>
      <c r="C577"/>
      <c r="D577" s="105"/>
      <c r="E577" s="68"/>
      <c r="F577"/>
      <c r="G577" s="68"/>
      <c r="H577"/>
      <c r="I577"/>
    </row>
    <row r="578" spans="1:9" ht="14.25">
      <c r="A578"/>
      <c r="B578" s="80"/>
      <c r="C578"/>
      <c r="D578" s="105"/>
      <c r="E578" s="68"/>
      <c r="F578"/>
      <c r="G578" s="68"/>
      <c r="H578"/>
      <c r="I578"/>
    </row>
    <row r="579" spans="1:9" ht="14.25">
      <c r="A579"/>
      <c r="B579" s="80"/>
      <c r="C579"/>
      <c r="D579" s="105"/>
      <c r="E579" s="68"/>
      <c r="F579"/>
      <c r="G579" s="68"/>
      <c r="H579"/>
      <c r="I579"/>
    </row>
    <row r="580" spans="1:9" ht="14.25">
      <c r="A580"/>
      <c r="B580" s="80"/>
      <c r="C580"/>
      <c r="D580" s="105"/>
      <c r="E580" s="68"/>
      <c r="F580"/>
      <c r="G580" s="68"/>
      <c r="H580"/>
      <c r="I580"/>
    </row>
    <row r="581" spans="1:9" ht="14.25">
      <c r="A581"/>
      <c r="B581" s="80"/>
      <c r="C581"/>
      <c r="D581" s="105"/>
      <c r="E581" s="68"/>
      <c r="F581"/>
      <c r="G581" s="68"/>
      <c r="H581"/>
      <c r="I581"/>
    </row>
    <row r="582" spans="1:9" ht="14.25">
      <c r="A582"/>
      <c r="B582" s="80"/>
      <c r="C582"/>
      <c r="D582" s="105"/>
      <c r="E582" s="68"/>
      <c r="F582"/>
      <c r="G582" s="68"/>
      <c r="H582"/>
      <c r="I582"/>
    </row>
    <row r="583" spans="1:9" ht="14.25">
      <c r="A583"/>
      <c r="B583" s="80"/>
      <c r="C583"/>
      <c r="D583" s="105"/>
      <c r="E583" s="68"/>
      <c r="F583"/>
      <c r="G583" s="68"/>
      <c r="H583"/>
      <c r="I583"/>
    </row>
    <row r="584" spans="1:9" ht="14.25">
      <c r="A584"/>
      <c r="B584" s="80"/>
      <c r="C584"/>
      <c r="D584" s="105"/>
      <c r="E584" s="68"/>
      <c r="F584"/>
      <c r="G584" s="68"/>
      <c r="H584"/>
      <c r="I584"/>
    </row>
    <row r="585" spans="1:9" ht="14.25">
      <c r="A585"/>
      <c r="B585" s="80"/>
      <c r="C585"/>
      <c r="D585" s="105"/>
      <c r="E585" s="68"/>
      <c r="F585"/>
      <c r="G585" s="68"/>
      <c r="H585"/>
      <c r="I585"/>
    </row>
    <row r="586" spans="1:9" ht="14.25">
      <c r="A586"/>
      <c r="B586" s="80"/>
      <c r="C586"/>
      <c r="D586" s="105"/>
      <c r="E586" s="68"/>
      <c r="F586"/>
      <c r="G586" s="68"/>
      <c r="H586"/>
      <c r="I586"/>
    </row>
    <row r="587" spans="1:9" ht="14.25">
      <c r="A587"/>
      <c r="B587" s="80"/>
      <c r="C587"/>
      <c r="D587" s="105"/>
      <c r="E587" s="68"/>
      <c r="F587"/>
      <c r="G587" s="68"/>
      <c r="H587"/>
      <c r="I587"/>
    </row>
    <row r="588" spans="1:9" ht="14.25">
      <c r="A588"/>
      <c r="B588" s="80"/>
      <c r="C588"/>
      <c r="D588" s="105"/>
      <c r="E588" s="68"/>
      <c r="F588"/>
      <c r="G588" s="68"/>
      <c r="H588"/>
      <c r="I588"/>
    </row>
    <row r="589" spans="1:9" ht="14.25">
      <c r="A589"/>
      <c r="B589" s="80"/>
      <c r="C589"/>
      <c r="D589" s="105"/>
      <c r="E589" s="68"/>
      <c r="F589"/>
      <c r="G589" s="68"/>
      <c r="H589"/>
      <c r="I589"/>
    </row>
    <row r="590" spans="1:9" ht="14.25">
      <c r="A590"/>
      <c r="B590" s="80"/>
      <c r="C590"/>
      <c r="D590" s="105"/>
      <c r="E590" s="68"/>
      <c r="F590"/>
      <c r="G590" s="68"/>
      <c r="H590"/>
      <c r="I590"/>
    </row>
    <row r="591" spans="1:9" ht="14.25">
      <c r="A591"/>
      <c r="B591" s="80"/>
      <c r="C591"/>
      <c r="D591" s="105"/>
      <c r="E591" s="68"/>
      <c r="F591"/>
      <c r="G591" s="68"/>
      <c r="H591"/>
      <c r="I591"/>
    </row>
    <row r="592" spans="1:9" ht="14.25">
      <c r="A592"/>
      <c r="B592" s="80"/>
      <c r="C592"/>
      <c r="D592" s="105"/>
      <c r="E592" s="68"/>
      <c r="F592"/>
      <c r="G592" s="68"/>
      <c r="H592"/>
      <c r="I592"/>
    </row>
    <row r="593" spans="1:9" ht="14.25">
      <c r="A593"/>
      <c r="B593" s="80"/>
      <c r="C593"/>
      <c r="D593" s="105"/>
      <c r="E593" s="68"/>
      <c r="F593"/>
      <c r="G593" s="68"/>
      <c r="H593"/>
      <c r="I593"/>
    </row>
    <row r="594" spans="1:9" ht="14.25">
      <c r="A594"/>
      <c r="B594" s="80"/>
      <c r="C594"/>
      <c r="D594" s="105"/>
      <c r="E594" s="68"/>
      <c r="F594"/>
      <c r="G594" s="68"/>
      <c r="H594"/>
      <c r="I594"/>
    </row>
    <row r="595" spans="1:9" ht="14.25">
      <c r="A595"/>
      <c r="B595" s="80"/>
      <c r="C595"/>
      <c r="D595" s="105"/>
      <c r="E595" s="68"/>
      <c r="F595"/>
      <c r="G595" s="68"/>
      <c r="H595"/>
      <c r="I595"/>
    </row>
    <row r="596" spans="1:9" ht="14.25">
      <c r="A596"/>
      <c r="B596" s="80"/>
      <c r="C596"/>
      <c r="D596" s="105"/>
      <c r="E596" s="68"/>
      <c r="F596"/>
      <c r="G596" s="68"/>
      <c r="H596"/>
      <c r="I596"/>
    </row>
    <row r="597" spans="1:9" ht="14.25">
      <c r="A597"/>
      <c r="B597" s="80"/>
      <c r="C597"/>
      <c r="D597" s="105"/>
      <c r="E597" s="68"/>
      <c r="F597"/>
      <c r="G597" s="68"/>
      <c r="H597"/>
      <c r="I597"/>
    </row>
    <row r="598" spans="1:9" ht="14.25">
      <c r="A598"/>
      <c r="B598" s="80"/>
      <c r="C598"/>
      <c r="D598" s="105"/>
      <c r="E598" s="68"/>
      <c r="F598"/>
      <c r="G598" s="68"/>
      <c r="H598"/>
      <c r="I598"/>
    </row>
    <row r="599" spans="1:9" ht="14.25">
      <c r="A599"/>
      <c r="B599" s="80"/>
      <c r="C599"/>
      <c r="D599" s="105"/>
      <c r="E599" s="68"/>
      <c r="F599"/>
      <c r="G599" s="68"/>
      <c r="H599"/>
      <c r="I599"/>
    </row>
    <row r="600" spans="1:9" ht="14.25">
      <c r="A600"/>
      <c r="B600" s="80"/>
      <c r="C600"/>
      <c r="D600" s="105"/>
      <c r="E600" s="68"/>
      <c r="F600"/>
      <c r="G600" s="68"/>
      <c r="H600"/>
      <c r="I600"/>
    </row>
    <row r="601" spans="1:9" ht="14.25">
      <c r="A601"/>
      <c r="B601" s="80"/>
      <c r="C601"/>
      <c r="D601" s="105"/>
      <c r="E601" s="68"/>
      <c r="F601"/>
      <c r="G601" s="68"/>
      <c r="H601"/>
      <c r="I601"/>
    </row>
    <row r="602" spans="1:9" ht="14.25">
      <c r="A602"/>
      <c r="B602" s="80"/>
      <c r="C602"/>
      <c r="D602" s="105"/>
      <c r="E602" s="68"/>
      <c r="F602"/>
      <c r="G602" s="68"/>
      <c r="H602"/>
      <c r="I602"/>
    </row>
    <row r="603" spans="1:9" ht="14.25">
      <c r="A603"/>
      <c r="B603" s="80"/>
      <c r="C603"/>
      <c r="D603" s="105"/>
      <c r="E603" s="68"/>
      <c r="F603"/>
      <c r="G603" s="68"/>
      <c r="H603"/>
      <c r="I603"/>
    </row>
    <row r="604" spans="1:9" ht="14.25">
      <c r="A604"/>
      <c r="B604" s="80"/>
      <c r="C604"/>
      <c r="D604" s="105"/>
      <c r="E604" s="68"/>
      <c r="F604"/>
      <c r="G604" s="68"/>
      <c r="H604"/>
      <c r="I604"/>
    </row>
    <row r="605" spans="1:9" ht="14.25">
      <c r="A605"/>
      <c r="B605" s="80"/>
      <c r="C605"/>
      <c r="D605" s="105"/>
      <c r="E605" s="68"/>
      <c r="F605"/>
      <c r="G605" s="68"/>
      <c r="H605"/>
      <c r="I605"/>
    </row>
    <row r="606" spans="1:9" ht="14.25">
      <c r="A606"/>
      <c r="B606" s="80"/>
      <c r="C606"/>
      <c r="D606" s="105"/>
      <c r="E606" s="68"/>
      <c r="F606"/>
      <c r="G606" s="68"/>
      <c r="H606"/>
      <c r="I606"/>
    </row>
    <row r="607" spans="1:9" ht="14.25">
      <c r="A607"/>
      <c r="B607" s="80"/>
      <c r="C607"/>
      <c r="D607" s="105"/>
      <c r="E607" s="68"/>
      <c r="F607"/>
      <c r="G607" s="68"/>
      <c r="H607"/>
      <c r="I607"/>
    </row>
    <row r="608" spans="1:9" ht="14.25">
      <c r="A608"/>
      <c r="B608" s="80"/>
      <c r="C608"/>
      <c r="D608" s="105"/>
      <c r="E608" s="68"/>
      <c r="F608"/>
      <c r="G608" s="68"/>
      <c r="H608"/>
      <c r="I608"/>
    </row>
    <row r="609" spans="1:9" ht="14.25">
      <c r="A609"/>
      <c r="B609" s="80"/>
      <c r="C609"/>
      <c r="D609" s="105"/>
      <c r="E609" s="68"/>
      <c r="F609"/>
      <c r="G609" s="68"/>
      <c r="H609"/>
      <c r="I609"/>
    </row>
    <row r="610" spans="1:9" ht="14.25">
      <c r="A610"/>
      <c r="B610" s="80"/>
      <c r="C610"/>
      <c r="D610" s="105"/>
      <c r="E610" s="68"/>
      <c r="F610"/>
      <c r="G610" s="68"/>
      <c r="H610"/>
      <c r="I610"/>
    </row>
    <row r="611" spans="1:9" ht="14.25">
      <c r="A611"/>
      <c r="B611" s="80"/>
      <c r="C611"/>
      <c r="D611" s="105"/>
      <c r="E611" s="68"/>
      <c r="F611"/>
      <c r="G611" s="68"/>
      <c r="H611"/>
      <c r="I611"/>
    </row>
    <row r="612" spans="1:9" ht="14.25">
      <c r="A612"/>
      <c r="B612" s="80"/>
      <c r="C612"/>
      <c r="D612" s="105"/>
      <c r="E612" s="68"/>
      <c r="F612"/>
      <c r="G612" s="68"/>
      <c r="H612"/>
      <c r="I612"/>
    </row>
    <row r="613" spans="1:9" ht="14.25">
      <c r="A613"/>
      <c r="B613" s="80"/>
      <c r="C613"/>
      <c r="D613" s="105"/>
      <c r="E613" s="68"/>
      <c r="F613"/>
      <c r="G613" s="68"/>
      <c r="H613"/>
      <c r="I613"/>
    </row>
  </sheetData>
  <mergeCells count="2">
    <mergeCell ref="A4:I4"/>
    <mergeCell ref="A34:I34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Miejskiego Przedszkola nr 12</oddHeader>
    <oddFooter>&amp;C&amp;"-,Standardowy"&amp;10Miejskie Przedszkole nr 12 w Płocku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showGridLines="0" showRuler="0" view="pageLayout" zoomScaleNormal="100" workbookViewId="0">
      <selection activeCell="E13" sqref="E13"/>
    </sheetView>
  </sheetViews>
  <sheetFormatPr defaultRowHeight="14.25"/>
  <cols>
    <col min="1" max="1" width="32" bestFit="1" customWidth="1"/>
    <col min="2" max="4" width="15.625" style="33" customWidth="1"/>
    <col min="5" max="5" width="15.625" customWidth="1"/>
  </cols>
  <sheetData>
    <row r="2" spans="1:5" ht="28.5">
      <c r="A2" s="36" t="s">
        <v>98</v>
      </c>
      <c r="B2" s="36" t="s">
        <v>34</v>
      </c>
      <c r="C2" s="36" t="s">
        <v>96</v>
      </c>
      <c r="D2" s="36" t="s">
        <v>97</v>
      </c>
      <c r="E2" s="36" t="s">
        <v>151</v>
      </c>
    </row>
    <row r="3" spans="1:5">
      <c r="A3" s="34" t="s">
        <v>149</v>
      </c>
      <c r="B3" s="35">
        <f>NABIAŁ!E19</f>
        <v>0</v>
      </c>
      <c r="C3" s="35">
        <f>NABIAŁ!H19</f>
        <v>0</v>
      </c>
      <c r="D3" s="35">
        <f>NABIAŁ!I19</f>
        <v>0</v>
      </c>
      <c r="E3" s="140">
        <f>B3/$B$13</f>
        <v>0</v>
      </c>
    </row>
    <row r="4" spans="1:5">
      <c r="A4" s="34" t="s">
        <v>95</v>
      </c>
      <c r="B4" s="35" t="e">
        <f>'PROD. OGÓLNOSPOŻYWCZE'!#REF!</f>
        <v>#REF!</v>
      </c>
      <c r="C4" s="35">
        <f>NABIAŁ!H19</f>
        <v>0</v>
      </c>
      <c r="D4" s="35">
        <f>NABIAŁ!I19</f>
        <v>0</v>
      </c>
      <c r="E4" s="140" t="e">
        <f t="shared" ref="E4:E9" si="0">B4/$B$13</f>
        <v>#REF!</v>
      </c>
    </row>
    <row r="5" spans="1:5">
      <c r="A5" s="34" t="s">
        <v>93</v>
      </c>
      <c r="B5" s="35" t="e">
        <f>'PROD. OGÓLNOSPOŻYWCZE'!#REF!</f>
        <v>#REF!</v>
      </c>
      <c r="C5" s="35" t="e">
        <f>'PROD. OGÓLNOSPOŻYWCZE'!#REF!</f>
        <v>#REF!</v>
      </c>
      <c r="D5" s="35" t="e">
        <f>'PROD. OGÓLNOSPOŻYWCZE'!#REF!</f>
        <v>#REF!</v>
      </c>
      <c r="E5" s="140" t="e">
        <f t="shared" si="0"/>
        <v>#REF!</v>
      </c>
    </row>
    <row r="6" spans="1:5">
      <c r="A6" s="34" t="s">
        <v>92</v>
      </c>
      <c r="B6" s="35">
        <f>'RYBY I MROŻONKI'!F23</f>
        <v>12079.9</v>
      </c>
      <c r="C6" s="35">
        <f>'RYBY I MROŻONKI'!H23</f>
        <v>603.995</v>
      </c>
      <c r="D6" s="35">
        <f>'RYBY I MROŻONKI'!I23</f>
        <v>12683.895</v>
      </c>
      <c r="E6" s="140">
        <f t="shared" si="0"/>
        <v>2893.4585259527171</v>
      </c>
    </row>
    <row r="7" spans="1:5">
      <c r="A7" s="34" t="s">
        <v>94</v>
      </c>
      <c r="B7" s="35">
        <f>'MIĘSO I WĘDLINY'!F44</f>
        <v>18743.290000000005</v>
      </c>
      <c r="C7" s="35">
        <f>'MIĘSO I WĘDLINY'!H44</f>
        <v>937.16449999999998</v>
      </c>
      <c r="D7" s="35">
        <f>'MIĘSO I WĘDLINY'!I44</f>
        <v>19680.4545</v>
      </c>
      <c r="E7" s="140">
        <f t="shared" si="0"/>
        <v>4489.5183118158529</v>
      </c>
    </row>
    <row r="8" spans="1:5">
      <c r="A8" s="34" t="s">
        <v>90</v>
      </c>
      <c r="B8" s="35">
        <f>PIECZYWO!F20</f>
        <v>1056.96</v>
      </c>
      <c r="C8" s="35">
        <f>PIECZYWO!H20</f>
        <v>30.87</v>
      </c>
      <c r="D8" s="35">
        <f>PIECZYWO!I20</f>
        <v>1109.8079999999998</v>
      </c>
      <c r="E8" s="140">
        <f t="shared" si="0"/>
        <v>253.17013581163621</v>
      </c>
    </row>
    <row r="9" spans="1:5">
      <c r="A9" s="34" t="s">
        <v>91</v>
      </c>
      <c r="B9" s="35">
        <f>'WYROBY GARMAŻERYJNE'!F31</f>
        <v>0</v>
      </c>
      <c r="C9" s="35">
        <f>'WYROBY GARMAŻERYJNE'!H31</f>
        <v>0</v>
      </c>
      <c r="D9" s="35">
        <f>'WYROBY GARMAŻERYJNE'!I31</f>
        <v>0</v>
      </c>
      <c r="E9" s="140">
        <f t="shared" si="0"/>
        <v>0</v>
      </c>
    </row>
    <row r="10" spans="1:5" ht="18">
      <c r="A10" s="37" t="s">
        <v>99</v>
      </c>
      <c r="B10" s="38" t="e">
        <f>SUM(B3:B9)</f>
        <v>#REF!</v>
      </c>
      <c r="C10" s="38" t="e">
        <f>SUM(C3:C9)</f>
        <v>#REF!</v>
      </c>
      <c r="D10" s="38" t="e">
        <f>SUM(D3:D9)</f>
        <v>#REF!</v>
      </c>
      <c r="E10" s="138" t="e">
        <f>SUM(E3:E9)</f>
        <v>#REF!</v>
      </c>
    </row>
    <row r="13" spans="1:5" ht="28.5">
      <c r="A13" s="137" t="s">
        <v>152</v>
      </c>
      <c r="B13" s="136">
        <v>4.1749000000000001</v>
      </c>
      <c r="C13" s="134" t="s">
        <v>153</v>
      </c>
    </row>
    <row r="14" spans="1:5" ht="76.5">
      <c r="A14" s="139" t="s">
        <v>154</v>
      </c>
    </row>
    <row r="15" spans="1:5" ht="16.5">
      <c r="A15" s="135"/>
    </row>
    <row r="16" spans="1:5" ht="16.5">
      <c r="A16" s="135"/>
    </row>
    <row r="17" spans="1:1" ht="16.5">
      <c r="A17" s="135"/>
    </row>
    <row r="18" spans="1:1" ht="16.5">
      <c r="A18" s="135"/>
    </row>
    <row r="19" spans="1:1" ht="16.5">
      <c r="A19" s="135"/>
    </row>
    <row r="20" spans="1:1" ht="16.5">
      <c r="A20" s="135"/>
    </row>
    <row r="21" spans="1:1" ht="16.5">
      <c r="A21" s="135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&amp;C Sukcesywna dostawa artykułów żywnościowych dla Miejskiego Przedszkola nr 12</oddHeader>
    <oddFooter>&amp;CMiejskie Przedszkole nr 12 w Płocku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NABIAŁ</vt:lpstr>
      <vt:lpstr>PROD. OGÓLNOSPOŻYWCZE</vt:lpstr>
      <vt:lpstr>WARZYWA_OWOCE</vt:lpstr>
      <vt:lpstr>PIECZYWO</vt:lpstr>
      <vt:lpstr>RYBY I MROŻONKI</vt:lpstr>
      <vt:lpstr>MIĘSO I WĘDLINY</vt:lpstr>
      <vt:lpstr>WYROBY GARMAŻERYJNE</vt:lpstr>
      <vt:lpstr>RAZEM</vt:lpstr>
      <vt:lpstr>'MIĘSO I WĘDLINY'!Obszar_wydruku</vt:lpstr>
      <vt:lpstr>NABIAŁ!Obszar_wydruku</vt:lpstr>
      <vt:lpstr>PIECZYWO!Obszar_wydruku</vt:lpstr>
      <vt:lpstr>'PROD. OGÓLNOSPOŻYWCZE'!Obszar_wydruku</vt:lpstr>
      <vt:lpstr>RAZEM!Obszar_wydruku</vt:lpstr>
      <vt:lpstr>'RYBY I MROŻONKI'!Obszar_wydruku</vt:lpstr>
      <vt:lpstr>WARZYWA_OWOCE!Obszar_wydruku</vt:lpstr>
      <vt:lpstr>'WYROBY GARMAŻERYJNE'!Obszar_wydruku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 użytku wewnętrznego Przedszkola nr 12 w Płocku</dc:title>
  <dc:creator>edukompetencje</dc:creator>
  <cp:keywords>szacowanie wartości zamówienia</cp:keywords>
  <cp:lastModifiedBy>SOSW Zaopatrzenie</cp:lastModifiedBy>
  <cp:lastPrinted>2019-12-03T12:50:02Z</cp:lastPrinted>
  <dcterms:created xsi:type="dcterms:W3CDTF">2011-11-08T22:51:13Z</dcterms:created>
  <dcterms:modified xsi:type="dcterms:W3CDTF">2019-12-03T12:51:03Z</dcterms:modified>
</cp:coreProperties>
</file>